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65人32万" sheetId="1" r:id="rId1"/>
  </sheets>
  <definedNames>
    <definedName name="_xlnm._FilterDatabase" localSheetId="0" hidden="1">'65人32万'!$A$3:$J$69</definedName>
    <definedName name="_xlnm.Print_Titles" localSheetId="0">'65人32万'!$2:$3</definedName>
  </definedNames>
  <calcPr calcId="144525"/>
</workbook>
</file>

<file path=xl/sharedStrings.xml><?xml version="1.0" encoding="utf-8"?>
<sst xmlns="http://schemas.openxmlformats.org/spreadsheetml/2006/main" count="338" uniqueCount="209">
  <si>
    <t>2022年株洲市本级省财专项帮扶资金发放明细</t>
  </si>
  <si>
    <t>序号</t>
  </si>
  <si>
    <t>受助对象基本情况</t>
  </si>
  <si>
    <t>困难类别</t>
  </si>
  <si>
    <t>姓名</t>
  </si>
  <si>
    <t>性别</t>
  </si>
  <si>
    <t>工作单位</t>
  </si>
  <si>
    <t>患病及困难情况</t>
  </si>
  <si>
    <t>生活救助</t>
  </si>
  <si>
    <t>医疗救助</t>
  </si>
  <si>
    <t>助学救助</t>
  </si>
  <si>
    <t>合计</t>
  </si>
  <si>
    <t>深度</t>
  </si>
  <si>
    <t>刘金刚</t>
  </si>
  <si>
    <t>男</t>
  </si>
  <si>
    <t>株洲市三三一医院</t>
  </si>
  <si>
    <t>未婚，患左肾上腺皮质醇癌，2019年手术后复发转移，治疗费用高。因病无法正常工作，收入低，2021年住院及购买进口药已自付16万多元，靠借钱及父母接济维持生活。</t>
  </si>
  <si>
    <t>李海波</t>
  </si>
  <si>
    <t>湖南有色地质勘查局二一四队</t>
  </si>
  <si>
    <t>2017年被诊断为右手尤文氏肉瘤，治疗费用高。2021年共自付医疗费10.3万多元。妻子收入低，儿子读幼儿园，父母务农。</t>
  </si>
  <si>
    <t>蒋红卫</t>
  </si>
  <si>
    <t>株洲市环球皮革股份有限公司</t>
  </si>
  <si>
    <t>离异，下岗，租廉租房，单位每月发200元生活费。患肝硬化等多种疾病,常年住院，无法工作。2021年已自付医疗费1万多元。</t>
  </si>
  <si>
    <t>肖桂华</t>
  </si>
  <si>
    <t>株洲市华石煤矿</t>
  </si>
  <si>
    <t>下岗，低保户，患尿毒症、脑梗后遗症，医疗费用高，2021年已自付医疗费2.3万多元。妻子打零工，儿子2018年读湖南城市学院本科，2022年毕业</t>
  </si>
  <si>
    <t>许永初</t>
  </si>
  <si>
    <t>下岗，低保户。患糖尿病、肺结核，2021年已自付医疗费5.6万多元，妻子打零工。</t>
  </si>
  <si>
    <t>易滔</t>
  </si>
  <si>
    <t>醴陵新民瓷厂</t>
  </si>
  <si>
    <t>下岗，低保户，离异，打零工，患心脑血管病，儿子2021年读株洲工业大学5年制函授本科</t>
  </si>
  <si>
    <t>张明秋</t>
  </si>
  <si>
    <t>女</t>
  </si>
  <si>
    <t>低保户，下岗，丧偶，患卵巢囊肿，独自一人维持家庭。大儿子2020年读江西中医药大学，小儿子读醴陵黄沙小学，靠借贷生活。</t>
  </si>
  <si>
    <t>胡小忠</t>
  </si>
  <si>
    <t>株洲市桃水煤矿</t>
  </si>
  <si>
    <t>下岗，患先天性肾血管畸形，无收入。妻子下岗，每月生活费470元，打零工维生。儿子读小学。2021年已自付医疗费8.46万元。</t>
  </si>
  <si>
    <t>刘文</t>
  </si>
  <si>
    <t>汉德车桥（株洲）齿轮有限公司</t>
  </si>
  <si>
    <t>家庭经济主要来自妻子的工资。该职工2019年3月确诊为尿毒症，至今病休在家，工资很低，每月透析12次，2021年已自付医疗费4.23万元。女儿2021年在市三中读高一。</t>
  </si>
  <si>
    <t>周小珑</t>
  </si>
  <si>
    <t>醴陵星火陶瓷实业有限公司</t>
  </si>
  <si>
    <t>低保户，下岗，打零工。儿子打零工收入低。妻子有退休工资，2021年患子宫内膜间质瘤，2021年已自付医疗费用10.47万元。</t>
  </si>
  <si>
    <t>相对</t>
  </si>
  <si>
    <t>刘中意</t>
  </si>
  <si>
    <t>株洲鸿翔物业管理有限公司</t>
  </si>
  <si>
    <t>2015年妻子患类风湿关节炎，瘫痪在床，生活完全不能自理。常年用药，2021年已自付医疗费8.6万多元。</t>
  </si>
  <si>
    <t>曾友</t>
  </si>
  <si>
    <t>湖南神农米业有限责任公司</t>
  </si>
  <si>
    <t>低保户，工资收入低，家庭人口多，妻子患糖尿病，打零工。有三个女儿，大女儿智力一级残疾，二女儿2020年在湘南学院读本科，小女儿读初中。生活困难</t>
  </si>
  <si>
    <t>钟智军</t>
  </si>
  <si>
    <t>2011年患尿毒症，靠药物和透析维持生命。2021年已自付医疗费1.9万元。妻子打零工收入低，女儿2019年读本科。2023年毕业</t>
  </si>
  <si>
    <t>陈自兰</t>
  </si>
  <si>
    <t>株洲市第三汽车运输有限公司</t>
  </si>
  <si>
    <t>低保户。下岗，患支气管哮喘、高血压等病。丈夫2020年骨折，女儿患鼻炎、哮喘，一家三口住院、购药费用开支大，2021年已自付医疗费8510元，女儿2019年在湖南化工职业技术学院读大专，2022年毕业。</t>
  </si>
  <si>
    <t>李森虎</t>
  </si>
  <si>
    <t>低保户，下岗，离异。儿子大学刚毕业，实习工资很低。需照顾中风偏瘫的母亲，精神残疾弟弟</t>
  </si>
  <si>
    <t>邱忠强</t>
  </si>
  <si>
    <t>湖南筛分设备厂</t>
  </si>
  <si>
    <t>离异，无钱住院，靠母亲、女儿接济，2021年已自付医疗费9821元。</t>
  </si>
  <si>
    <t>罗秋明</t>
  </si>
  <si>
    <t>下岗，本人患腰椎间盘突出症，妻子生病无收入，小孩2021年读高中，打零工收入低，家庭生活困难</t>
  </si>
  <si>
    <t>张冬林</t>
  </si>
  <si>
    <t>单位双职工夫妻，下岗，患膀胱癌，无其他收入，后续治疗费高，2021年已自付医疗费4.4万多元，妻子退休工资低</t>
  </si>
  <si>
    <t>吴德坚</t>
  </si>
  <si>
    <t>下岗，离异，无房，患肺结核，丧失劳动能力，2021年已自付医疗费5740元</t>
  </si>
  <si>
    <t>郭维</t>
  </si>
  <si>
    <t>单位双职工夫妻，下岗，患高血压和脑梗致残，妻子退休工资低，做乳腺瘤手术费用高，2021年已自付医疗费9675元</t>
  </si>
  <si>
    <t>唐海波</t>
  </si>
  <si>
    <t>株洲市第三水泥厂</t>
  </si>
  <si>
    <t>低保户。2019年9月患乙肝、肝硬化，现仍在治疗中，2021年已自付医疗费1.47万元。妻子无工作。女儿2020年读职高。</t>
  </si>
  <si>
    <t>王昊</t>
  </si>
  <si>
    <t>低保户，下岗，患尿毒症，无法工作，2021年已自付医疗费1.13万元，妻子在外打零工，儿子2019年9月在长沙电子信息学院读本科，2023年毕业。</t>
  </si>
  <si>
    <t>陈水根</t>
  </si>
  <si>
    <t>下岗，低保户，患肺腺癌，妻子患眩晕综合征，无工作，无收入，2021年家庭已自付医疗费14.5万多元，儿子2021年刚退伍。</t>
  </si>
  <si>
    <t>兰恩典</t>
  </si>
  <si>
    <t>低保户，下岗，打零工。妻子2020年鼻咽癌病情复发住院，2021年已自付医疗费用2.4万多元。儿子2019年在娄底职业技术学院读大专，2022年毕业</t>
  </si>
  <si>
    <t>邓建</t>
  </si>
  <si>
    <t>低保户，下岗，离异，患脑出血，瘫痪，无收入，靠亲友接济和借钱度日。儿子2021年考上福州大学读本科。</t>
  </si>
  <si>
    <t>李俭军</t>
  </si>
  <si>
    <t>四一六队</t>
  </si>
  <si>
    <t>2019年胰腺癌，手术后多次化疗，花去医疗费用40多万元，长期病休；两个小孩，一个大三，一个高三。</t>
  </si>
  <si>
    <t>董建山</t>
  </si>
  <si>
    <t>本人下岗，每月生活费470元；妻子务农，2020年宫颈癌，3年自费11多万元。</t>
  </si>
  <si>
    <t>何红</t>
  </si>
  <si>
    <t>株洲华天大酒店</t>
  </si>
  <si>
    <t>本人离异，无房，独自抚养一女儿，女儿上初中；2018年本人车祸，九级伤残。</t>
  </si>
  <si>
    <t>天元相对</t>
  </si>
  <si>
    <t>肖外兰</t>
  </si>
  <si>
    <t>株洲市天元区高新幼儿园</t>
  </si>
  <si>
    <t>丈夫2018年9月患尿毒症，到目前治病已自负医药费17万多元，因家庭困难，无法支付昂贵的住院费，2020年以来一直未住院治疗，每月需透析10余次，自费1200元，加上药费支出，2021年共自费约2.7万元，后续的医疗费用仍是一笔不小的开支。儿子现就读于湖南交通职业技术学院，每年的学费6560元，每月生活费约1700元。家庭负担全部压在肖外兰一人身上，家庭经济面临困境。</t>
  </si>
  <si>
    <t>姜振军</t>
  </si>
  <si>
    <t>湖南德力通电梯有限公司</t>
  </si>
  <si>
    <t>患慢性胰腺炎、Ⅱ型糖尿病、双肾结石、肾上腺瘤及囊肿等多种疾病，先后在株洲、北京等做手术治疗，2021年在湖南省直中医院住院2次，共自费1万多元，每月还需要1600多元的药费来维持身体的基本治疗。爱人2014年因胆管癌治疗无效去世，2016年儿子与儿媳离异，2018年儿子不幸意外遇难身亡，留下11岁的孙子由他抚养，家庭非常困难。</t>
  </si>
  <si>
    <t>石峰相对</t>
  </si>
  <si>
    <t>何云娥</t>
  </si>
  <si>
    <t>株洲时代物业有限责任公司</t>
  </si>
  <si>
    <t>其丈夫2020年被检查出患有精神障碍、阿尔茨海默症、脑血栓、糖尿病，目前在医院治疗已有2年多，治疗费用高达10万元，每月还需持续治疗，女儿2017年起就读湖南都市职业学院（五年制大专），丈夫无劳动能力无法工作，家庭经济都靠其一人承担，家庭生活困难。</t>
  </si>
  <si>
    <t>荷塘相对</t>
  </si>
  <si>
    <t>唐锋</t>
  </si>
  <si>
    <t xml:space="preserve"> 株洲钻石硬质合金设备有限公司</t>
  </si>
  <si>
    <t>严重运动神经元病，下肢瘫痪需要家属长期陪同照看，家属下岗失业</t>
  </si>
  <si>
    <t>王琼</t>
  </si>
  <si>
    <t xml:space="preserve"> 蓝马集团</t>
  </si>
  <si>
    <t>与母亲相依为命，本人患乳腺癌，需长期治疗，其母亲患血管瘤，椎体瘤、冠心病、糖尿病、高血压等多种疾病需要长期治疗，收入甚微花费巨大</t>
  </si>
  <si>
    <t>李诚</t>
  </si>
  <si>
    <t xml:space="preserve"> 株洲轮胎厂</t>
  </si>
  <si>
    <t>精神残疾三级（中度），无法正常工作，子女上学</t>
  </si>
  <si>
    <t>渌口深度</t>
  </si>
  <si>
    <t>田婷婷</t>
  </si>
  <si>
    <t>株洲湘渌米业有限责任公司</t>
  </si>
  <si>
    <t>儿子因难产导致重度窒息，产生一系列并发症，右手臂神经受损，现治疗费已用十万元左右，后期还要康复治疗，老公无稳定工作，现二胎又马上出生，造成家庭困难。</t>
  </si>
  <si>
    <t>渌口相对</t>
  </si>
  <si>
    <t>龙伟</t>
  </si>
  <si>
    <t>渌口区城管局</t>
  </si>
  <si>
    <t>小女儿患急性淋巴细胞白血病，自付费用十几万，还要后续治疗，大女儿现上大学，妻子无工作，自己的工资难以承担大额的开支。</t>
  </si>
  <si>
    <t>黄辉</t>
  </si>
  <si>
    <t>县市政工程公司</t>
  </si>
  <si>
    <t>本人肺癌，已有三年，一直放化疗治疗，费用非常大，妻子无稳定工作，女儿刚毕业，经济非常困难。</t>
  </si>
  <si>
    <t>刘芗</t>
  </si>
  <si>
    <t>渌口自来水有限公司</t>
  </si>
  <si>
    <t>妻子患肺癌，一直做放化疗治疗，还有各种检查，两个小孩上学，大女儿今年上大学，妻子无工作，自己一人的工资难以承担各种费用。</t>
  </si>
  <si>
    <t>醴陵相对</t>
  </si>
  <si>
    <t>鲁强盛</t>
  </si>
  <si>
    <t>醴陵市华旺瓷业有限公司</t>
  </si>
  <si>
    <t>本人患肺癌，自费金额110144.2元，多方医治导致经济困难。</t>
  </si>
  <si>
    <t>易年良</t>
  </si>
  <si>
    <t>醴陵陶瓷机械厂</t>
  </si>
  <si>
    <t>本人患尿毒症，低保户</t>
  </si>
  <si>
    <t>晏守明</t>
  </si>
  <si>
    <t>醴陵市石亭镇中心学校</t>
  </si>
  <si>
    <t>本人患肺癌，先后进行了左右肺切除手术，术后进行化疗次数高达38次，建档前一年化疗次数达到10次，建档前一年已自付医疗费214108.84元</t>
  </si>
  <si>
    <t>谢荣建</t>
  </si>
  <si>
    <t>醴陵市船湾中学</t>
  </si>
  <si>
    <t>妻子肝门胆管癌，建档前一年自付医药费与住院85018.35元</t>
  </si>
  <si>
    <t>芦淞相对</t>
  </si>
  <si>
    <t>李忠民</t>
  </si>
  <si>
    <t>大汉希尔顿</t>
  </si>
  <si>
    <t>因病致困，妻子患病，长期住院治疗。2022年1月份至今住院自费部分8500元</t>
  </si>
  <si>
    <t>攸县深度</t>
  </si>
  <si>
    <t>颜志顺</t>
  </si>
  <si>
    <t>攸县环卫处</t>
  </si>
  <si>
    <t>家属残疾，高血压，儿子在湖南省师范大学附属湖南省人民医院读研二，收入低，本人下岗再就业，低保收入</t>
  </si>
  <si>
    <t>单花平</t>
  </si>
  <si>
    <t>攸县环卫所</t>
  </si>
  <si>
    <t>其丈夫下岗失业，患尿毒症，大儿子在长沙财经经济学院上大一，小儿子在高和中学上初二</t>
  </si>
  <si>
    <t>刘平娇</t>
  </si>
  <si>
    <t>灵活就业人员（足满堂）</t>
  </si>
  <si>
    <t>老公意外导致瘫痪，常年卧床，常年吃药、打针，一女儿上学，收入低，靠救助和低保维持。</t>
  </si>
  <si>
    <t>攸县相对</t>
  </si>
  <si>
    <t>尹兆基</t>
  </si>
  <si>
    <t>攸县一中门卫</t>
  </si>
  <si>
    <t>肢体残疾，离异再婚，女儿上高中</t>
  </si>
  <si>
    <t>文慧明</t>
  </si>
  <si>
    <t>攸县凉江卫生院</t>
  </si>
  <si>
    <t>临聘人员，老公肾衰竭晚期,低保户，儿子上高中</t>
  </si>
  <si>
    <t>洪志文</t>
  </si>
  <si>
    <t>攸县逸鸿集团公司</t>
  </si>
  <si>
    <t>丧偶，一人工资负担全家四人开支，两个孩子上学，大女儿上大三，收入低</t>
  </si>
  <si>
    <t>肖志辉</t>
  </si>
  <si>
    <t>攸县妇幼保健计划生育服务中心</t>
  </si>
  <si>
    <t>母亲脑血管意外，临聘人员收入低， 小孩上初中,弟弟未婚、精神病、需吃药（需要照顾抚养）</t>
  </si>
  <si>
    <t>石春芳</t>
  </si>
  <si>
    <t>江桥街道西阁社区</t>
  </si>
  <si>
    <t>妻子打零工收入低，两个儿子均患白化病，视力2级残疾（重度）完全丧失学习和劳动能力。</t>
  </si>
  <si>
    <t>李荣伟</t>
  </si>
  <si>
    <t>原粮食系统</t>
  </si>
  <si>
    <t>低保户，该职工本人患鼻咽癌，俩小孩上学，大女儿在湖南铁路学院上职高，小女儿心脏病，妻子照顾丈夫和孩子，无法工作</t>
  </si>
  <si>
    <t>张善昌</t>
  </si>
  <si>
    <t>凉江卫生院</t>
  </si>
  <si>
    <t>该职工脑中风后遗症，妻子年龄偏大，无工作</t>
  </si>
  <si>
    <t>胡海南</t>
  </si>
  <si>
    <t>攸县苏洲水轮泵发电站</t>
  </si>
  <si>
    <t>脑梗死，语言不全，无劳动能力，儿子刚毕业外出学汽车修理</t>
  </si>
  <si>
    <t>余爱华</t>
  </si>
  <si>
    <t>攸县攸和商行</t>
  </si>
  <si>
    <t>低保户、收入低，妻子尿毒症，小孩上学</t>
  </si>
  <si>
    <t>罗期望</t>
  </si>
  <si>
    <t>攸畅建筑公司</t>
  </si>
  <si>
    <t>本人前通动脉瘤破裂，脑内血肿导致智力残疾，高血压三级，小孩精神异常暂时休学，妻子下岗失业打零工。</t>
  </si>
  <si>
    <t>茶陵相对</t>
  </si>
  <si>
    <t>蒋日红</t>
  </si>
  <si>
    <t>茶陵县原邮电局</t>
  </si>
  <si>
    <t>本人二级肢体残疾，母亲二级多重残疾，无经济收入</t>
  </si>
  <si>
    <t>刘俊</t>
  </si>
  <si>
    <t>茶陵县网格化服务中心</t>
  </si>
  <si>
    <t>本人患肝功能衰竭，肝脏移植手术后，需终身服药，治疗费用高</t>
  </si>
  <si>
    <t>喻军</t>
  </si>
  <si>
    <t>茶陵县医药公司</t>
  </si>
  <si>
    <t>夫妻下岗，无固定收入，妻子残疾患忧郁症，子女上学</t>
  </si>
  <si>
    <t>谭芸</t>
  </si>
  <si>
    <t>茶陵县民政局</t>
  </si>
  <si>
    <t>本人患肾衰竭晚期，需长期透析维持生命，治疗费用高</t>
  </si>
  <si>
    <t>炎陵深度</t>
  </si>
  <si>
    <t>廖石林</t>
  </si>
  <si>
    <t>炎陵县水利水电建设有限责任公司</t>
  </si>
  <si>
    <t>4口之家。妻子2021年1月份确诊为肺腺癌，自付医疗费17万余元。本人收入低，一个小孩上小学，一个小孩上幼儿园。</t>
  </si>
  <si>
    <t>炎陵相对</t>
  </si>
  <si>
    <t>曾庆中</t>
  </si>
  <si>
    <t>4口之家。本人患肺癌自付医药费4万余元，妻子务农患动脉瘤自付医药费近10万元。女儿在家照顾父母无收入，儿子3月始在公司做合同工。</t>
  </si>
  <si>
    <t>廖红英</t>
  </si>
  <si>
    <t>3口之家。本人患乳腺癌，自付医药费近13万元。丈夫下岗无固定工作，女儿上学。</t>
  </si>
  <si>
    <t>刘春晖</t>
  </si>
  <si>
    <t>炎陵县统计局</t>
  </si>
  <si>
    <t>3口之家。2020年确诊患肺腺癌，今年仍在湘雅二医院住院治疗，自付医疗费4万元。妻子因要照顾生病丈夫，无工作无收入，孩子上学。</t>
  </si>
  <si>
    <t>彭红春</t>
  </si>
  <si>
    <t>炎陵县神农谷国家森林公园管理局</t>
  </si>
  <si>
    <t>4口之家。一个女儿自2014年确诊患RETT综合症，一直在治疗，到现在生活都不能自理，1年护理费24000元，一个女儿上学。本人2020年确诊患鼻咽癌至今，自付医药费用3万元。妻子在单位做临时工，工资较低。</t>
  </si>
  <si>
    <t>合计：叁拾贰万元整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</si>
</sst>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69"/>
  <sheetViews>
    <sheetView tabSelected="1" zoomScale="85" zoomScaleNormal="85" workbookViewId="0">
      <pane ySplit="1" topLeftCell="A63" activePane="bottomLeft" state="frozen"/>
      <selection/>
      <selection pane="bottomLeft" activeCell="F77" sqref="F77"/>
    </sheetView>
  </sheetViews>
  <sheetFormatPr defaultColWidth="9" defaultRowHeight="14.4"/>
  <cols>
    <col min="1" max="1" width="4.77777777777778" customWidth="1"/>
    <col min="2" max="2" width="5.68518518518519" customWidth="1"/>
    <col min="3" max="3" width="7.4537037037037" style="6" customWidth="1"/>
    <col min="4" max="4" width="5" style="7" customWidth="1"/>
    <col min="5" max="5" width="11.8888888888889" style="8" customWidth="1"/>
    <col min="6" max="6" width="38.2962962962963" style="9" customWidth="1"/>
    <col min="7" max="9" width="5.77777777777778" style="8" customWidth="1"/>
    <col min="10" max="10" width="5.77777777777778" style="10" customWidth="1"/>
  </cols>
  <sheetData>
    <row r="1" s="1" customFormat="1" ht="41" customHeight="1" spans="1:10">
      <c r="A1" s="11" t="s">
        <v>0</v>
      </c>
      <c r="B1" s="11"/>
      <c r="C1" s="12"/>
      <c r="D1" s="11"/>
      <c r="E1" s="11"/>
      <c r="F1" s="13"/>
      <c r="G1" s="11"/>
      <c r="H1" s="11"/>
      <c r="I1" s="11"/>
      <c r="J1" s="11"/>
    </row>
    <row r="2" s="2" customFormat="1" spans="1:10">
      <c r="A2" s="14" t="s">
        <v>1</v>
      </c>
      <c r="B2" s="14"/>
      <c r="C2" s="15" t="s">
        <v>2</v>
      </c>
      <c r="D2" s="15"/>
      <c r="E2" s="15"/>
      <c r="F2" s="16"/>
      <c r="G2" s="15"/>
      <c r="H2" s="15"/>
      <c r="I2" s="15"/>
      <c r="J2" s="15"/>
    </row>
    <row r="3" s="2" customFormat="1" ht="35" customHeight="1" spans="1:10">
      <c r="A3" s="14"/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ht="48" spans="1:10">
      <c r="A4" s="17">
        <v>1</v>
      </c>
      <c r="B4" s="17" t="s">
        <v>12</v>
      </c>
      <c r="C4" s="18" t="s">
        <v>13</v>
      </c>
      <c r="D4" s="19" t="s">
        <v>14</v>
      </c>
      <c r="E4" s="20" t="s">
        <v>15</v>
      </c>
      <c r="F4" s="21" t="s">
        <v>16</v>
      </c>
      <c r="G4" s="22">
        <v>3400</v>
      </c>
      <c r="H4" s="22"/>
      <c r="I4" s="22"/>
      <c r="J4" s="22">
        <f t="shared" ref="J4:J67" si="0">SUM(G4:I4)</f>
        <v>3400</v>
      </c>
    </row>
    <row r="5" s="3" customFormat="1" ht="36" spans="1:10">
      <c r="A5" s="23">
        <v>2</v>
      </c>
      <c r="B5" s="23" t="s">
        <v>12</v>
      </c>
      <c r="C5" s="24" t="s">
        <v>17</v>
      </c>
      <c r="D5" s="24" t="s">
        <v>14</v>
      </c>
      <c r="E5" s="25" t="s">
        <v>18</v>
      </c>
      <c r="F5" s="26" t="s">
        <v>19</v>
      </c>
      <c r="G5" s="27">
        <v>3400</v>
      </c>
      <c r="H5" s="27"/>
      <c r="I5" s="27"/>
      <c r="J5" s="22">
        <f t="shared" si="0"/>
        <v>3400</v>
      </c>
    </row>
    <row r="6" ht="36" spans="1:10">
      <c r="A6" s="17">
        <v>3</v>
      </c>
      <c r="B6" s="17" t="s">
        <v>12</v>
      </c>
      <c r="C6" s="20" t="s">
        <v>20</v>
      </c>
      <c r="D6" s="20" t="s">
        <v>14</v>
      </c>
      <c r="E6" s="25" t="s">
        <v>21</v>
      </c>
      <c r="F6" s="21" t="s">
        <v>22</v>
      </c>
      <c r="G6" s="22">
        <v>3400</v>
      </c>
      <c r="H6" s="22"/>
      <c r="I6" s="22"/>
      <c r="J6" s="22">
        <f t="shared" si="0"/>
        <v>3400</v>
      </c>
    </row>
    <row r="7" ht="48" spans="1:10">
      <c r="A7" s="17">
        <v>4</v>
      </c>
      <c r="B7" s="17" t="s">
        <v>12</v>
      </c>
      <c r="C7" s="18" t="s">
        <v>23</v>
      </c>
      <c r="D7" s="19" t="s">
        <v>14</v>
      </c>
      <c r="E7" s="20" t="s">
        <v>24</v>
      </c>
      <c r="F7" s="21" t="s">
        <v>25</v>
      </c>
      <c r="G7" s="22">
        <v>3400</v>
      </c>
      <c r="H7" s="22"/>
      <c r="I7" s="22"/>
      <c r="J7" s="22">
        <f t="shared" si="0"/>
        <v>3400</v>
      </c>
    </row>
    <row r="8" ht="24" spans="1:10">
      <c r="A8" s="17">
        <v>5</v>
      </c>
      <c r="B8" s="17" t="s">
        <v>12</v>
      </c>
      <c r="C8" s="18" t="s">
        <v>26</v>
      </c>
      <c r="D8" s="19" t="s">
        <v>14</v>
      </c>
      <c r="E8" s="20" t="s">
        <v>24</v>
      </c>
      <c r="F8" s="21" t="s">
        <v>27</v>
      </c>
      <c r="G8" s="22">
        <v>3400</v>
      </c>
      <c r="H8" s="22"/>
      <c r="I8" s="22"/>
      <c r="J8" s="22">
        <f t="shared" si="0"/>
        <v>3400</v>
      </c>
    </row>
    <row r="9" s="3" customFormat="1" ht="36" spans="1:10">
      <c r="A9" s="23">
        <v>6</v>
      </c>
      <c r="B9" s="23" t="s">
        <v>12</v>
      </c>
      <c r="C9" s="25" t="s">
        <v>28</v>
      </c>
      <c r="D9" s="28" t="s">
        <v>14</v>
      </c>
      <c r="E9" s="24" t="s">
        <v>29</v>
      </c>
      <c r="F9" s="26" t="s">
        <v>30</v>
      </c>
      <c r="G9" s="27">
        <v>2000</v>
      </c>
      <c r="H9" s="27"/>
      <c r="I9" s="27">
        <v>5000</v>
      </c>
      <c r="J9" s="22">
        <f t="shared" si="0"/>
        <v>7000</v>
      </c>
    </row>
    <row r="10" s="3" customFormat="1" ht="36" spans="1:10">
      <c r="A10" s="23">
        <v>7</v>
      </c>
      <c r="B10" s="23" t="s">
        <v>12</v>
      </c>
      <c r="C10" s="25" t="s">
        <v>31</v>
      </c>
      <c r="D10" s="23" t="s">
        <v>32</v>
      </c>
      <c r="E10" s="24" t="s">
        <v>29</v>
      </c>
      <c r="F10" s="26" t="s">
        <v>33</v>
      </c>
      <c r="G10" s="27">
        <v>2000</v>
      </c>
      <c r="H10" s="27"/>
      <c r="I10" s="27">
        <v>5000</v>
      </c>
      <c r="J10" s="22">
        <f t="shared" si="0"/>
        <v>7000</v>
      </c>
    </row>
    <row r="11" s="4" customFormat="1" ht="36" spans="1:10">
      <c r="A11" s="17">
        <v>8</v>
      </c>
      <c r="B11" s="17" t="s">
        <v>12</v>
      </c>
      <c r="C11" s="25" t="s">
        <v>34</v>
      </c>
      <c r="D11" s="23" t="s">
        <v>14</v>
      </c>
      <c r="E11" s="24" t="s">
        <v>35</v>
      </c>
      <c r="F11" s="26" t="s">
        <v>36</v>
      </c>
      <c r="G11" s="22">
        <v>3400</v>
      </c>
      <c r="H11" s="27"/>
      <c r="I11" s="27"/>
      <c r="J11" s="22">
        <f t="shared" si="0"/>
        <v>3400</v>
      </c>
    </row>
    <row r="12" ht="48" spans="1:10">
      <c r="A12" s="17">
        <v>9</v>
      </c>
      <c r="B12" s="17" t="s">
        <v>12</v>
      </c>
      <c r="C12" s="25" t="s">
        <v>37</v>
      </c>
      <c r="D12" s="23" t="s">
        <v>14</v>
      </c>
      <c r="E12" s="24" t="s">
        <v>38</v>
      </c>
      <c r="F12" s="26" t="s">
        <v>39</v>
      </c>
      <c r="G12" s="22">
        <v>3400</v>
      </c>
      <c r="H12" s="27"/>
      <c r="I12" s="27">
        <v>3000</v>
      </c>
      <c r="J12" s="22">
        <f t="shared" si="0"/>
        <v>6400</v>
      </c>
    </row>
    <row r="13" ht="36" spans="1:10">
      <c r="A13" s="23">
        <v>10</v>
      </c>
      <c r="B13" s="17" t="s">
        <v>12</v>
      </c>
      <c r="C13" s="25" t="s">
        <v>40</v>
      </c>
      <c r="D13" s="28" t="s">
        <v>14</v>
      </c>
      <c r="E13" s="24" t="s">
        <v>41</v>
      </c>
      <c r="F13" s="26" t="s">
        <v>42</v>
      </c>
      <c r="G13" s="22">
        <v>3400</v>
      </c>
      <c r="H13" s="27"/>
      <c r="I13" s="27"/>
      <c r="J13" s="22">
        <f t="shared" si="0"/>
        <v>3400</v>
      </c>
    </row>
    <row r="14" ht="36" spans="1:10">
      <c r="A14" s="23">
        <v>11</v>
      </c>
      <c r="B14" s="23" t="s">
        <v>43</v>
      </c>
      <c r="C14" s="24" t="s">
        <v>44</v>
      </c>
      <c r="D14" s="24" t="s">
        <v>14</v>
      </c>
      <c r="E14" s="25" t="s">
        <v>45</v>
      </c>
      <c r="F14" s="26" t="s">
        <v>46</v>
      </c>
      <c r="G14" s="27">
        <v>1560</v>
      </c>
      <c r="H14" s="27">
        <v>2000</v>
      </c>
      <c r="I14" s="27"/>
      <c r="J14" s="22">
        <f t="shared" si="0"/>
        <v>3560</v>
      </c>
    </row>
    <row r="15" s="4" customFormat="1" ht="48" spans="1:10">
      <c r="A15" s="17">
        <v>12</v>
      </c>
      <c r="B15" s="23" t="s">
        <v>43</v>
      </c>
      <c r="C15" s="24" t="s">
        <v>47</v>
      </c>
      <c r="D15" s="24" t="s">
        <v>14</v>
      </c>
      <c r="E15" s="25" t="s">
        <v>48</v>
      </c>
      <c r="F15" s="26" t="s">
        <v>49</v>
      </c>
      <c r="G15" s="27">
        <v>1960</v>
      </c>
      <c r="H15" s="27"/>
      <c r="I15" s="27">
        <v>5000</v>
      </c>
      <c r="J15" s="22">
        <f t="shared" si="0"/>
        <v>6960</v>
      </c>
    </row>
    <row r="16" s="4" customFormat="1" ht="36" spans="1:10">
      <c r="A16" s="17">
        <v>13</v>
      </c>
      <c r="B16" s="23" t="s">
        <v>43</v>
      </c>
      <c r="C16" s="24" t="s">
        <v>50</v>
      </c>
      <c r="D16" s="24" t="s">
        <v>14</v>
      </c>
      <c r="E16" s="25" t="s">
        <v>38</v>
      </c>
      <c r="F16" s="26" t="s">
        <v>51</v>
      </c>
      <c r="G16" s="27">
        <v>1960</v>
      </c>
      <c r="H16" s="27"/>
      <c r="I16" s="27">
        <v>5000</v>
      </c>
      <c r="J16" s="22">
        <f t="shared" si="0"/>
        <v>6960</v>
      </c>
    </row>
    <row r="17" ht="60" spans="1:10">
      <c r="A17" s="23">
        <v>14</v>
      </c>
      <c r="B17" s="23" t="s">
        <v>43</v>
      </c>
      <c r="C17" s="25" t="s">
        <v>52</v>
      </c>
      <c r="D17" s="28" t="s">
        <v>32</v>
      </c>
      <c r="E17" s="24" t="s">
        <v>53</v>
      </c>
      <c r="F17" s="26" t="s">
        <v>54</v>
      </c>
      <c r="G17" s="27">
        <v>1960</v>
      </c>
      <c r="H17" s="27">
        <v>2000</v>
      </c>
      <c r="I17" s="27"/>
      <c r="J17" s="22">
        <f t="shared" si="0"/>
        <v>3960</v>
      </c>
    </row>
    <row r="18" ht="36" spans="1:10">
      <c r="A18" s="23">
        <v>15</v>
      </c>
      <c r="B18" s="23" t="s">
        <v>43</v>
      </c>
      <c r="C18" s="18" t="s">
        <v>55</v>
      </c>
      <c r="D18" s="19" t="s">
        <v>14</v>
      </c>
      <c r="E18" s="20" t="s">
        <v>53</v>
      </c>
      <c r="F18" s="21" t="s">
        <v>56</v>
      </c>
      <c r="G18" s="22">
        <v>1960</v>
      </c>
      <c r="H18" s="22">
        <v>1500</v>
      </c>
      <c r="I18" s="22"/>
      <c r="J18" s="22">
        <f t="shared" si="0"/>
        <v>3460</v>
      </c>
    </row>
    <row r="19" ht="24" spans="1:10">
      <c r="A19" s="17">
        <v>16</v>
      </c>
      <c r="B19" s="23" t="s">
        <v>43</v>
      </c>
      <c r="C19" s="18" t="s">
        <v>57</v>
      </c>
      <c r="D19" s="19" t="s">
        <v>14</v>
      </c>
      <c r="E19" s="20" t="s">
        <v>58</v>
      </c>
      <c r="F19" s="21" t="s">
        <v>59</v>
      </c>
      <c r="G19" s="22">
        <v>1960</v>
      </c>
      <c r="H19" s="22">
        <v>2000</v>
      </c>
      <c r="I19" s="22"/>
      <c r="J19" s="22">
        <f t="shared" si="0"/>
        <v>3960</v>
      </c>
    </row>
    <row r="20" ht="36" spans="1:10">
      <c r="A20" s="17">
        <v>17</v>
      </c>
      <c r="B20" s="23" t="s">
        <v>43</v>
      </c>
      <c r="C20" s="18" t="s">
        <v>60</v>
      </c>
      <c r="D20" s="19" t="s">
        <v>14</v>
      </c>
      <c r="E20" s="20" t="s">
        <v>58</v>
      </c>
      <c r="F20" s="21" t="s">
        <v>61</v>
      </c>
      <c r="G20" s="22">
        <v>1960</v>
      </c>
      <c r="H20" s="22"/>
      <c r="I20" s="22">
        <v>3000</v>
      </c>
      <c r="J20" s="22">
        <f t="shared" si="0"/>
        <v>4960</v>
      </c>
    </row>
    <row r="21" ht="36" spans="1:10">
      <c r="A21" s="23">
        <v>18</v>
      </c>
      <c r="B21" s="23" t="s">
        <v>43</v>
      </c>
      <c r="C21" s="18" t="s">
        <v>62</v>
      </c>
      <c r="D21" s="19" t="s">
        <v>14</v>
      </c>
      <c r="E21" s="20" t="s">
        <v>58</v>
      </c>
      <c r="F21" s="21" t="s">
        <v>63</v>
      </c>
      <c r="G21" s="22">
        <v>1960</v>
      </c>
      <c r="H21" s="22">
        <v>2000</v>
      </c>
      <c r="I21" s="22"/>
      <c r="J21" s="22">
        <f t="shared" si="0"/>
        <v>3960</v>
      </c>
    </row>
    <row r="22" ht="24" spans="1:10">
      <c r="A22" s="23">
        <v>19</v>
      </c>
      <c r="B22" s="23" t="s">
        <v>43</v>
      </c>
      <c r="C22" s="18" t="s">
        <v>64</v>
      </c>
      <c r="D22" s="19" t="s">
        <v>14</v>
      </c>
      <c r="E22" s="20" t="s">
        <v>58</v>
      </c>
      <c r="F22" s="21" t="s">
        <v>65</v>
      </c>
      <c r="G22" s="22">
        <v>1960</v>
      </c>
      <c r="H22" s="22">
        <v>1500</v>
      </c>
      <c r="I22" s="22"/>
      <c r="J22" s="22">
        <f t="shared" si="0"/>
        <v>3460</v>
      </c>
    </row>
    <row r="23" ht="36" spans="1:10">
      <c r="A23" s="17">
        <v>20</v>
      </c>
      <c r="B23" s="23" t="s">
        <v>43</v>
      </c>
      <c r="C23" s="18" t="s">
        <v>66</v>
      </c>
      <c r="D23" s="19" t="s">
        <v>14</v>
      </c>
      <c r="E23" s="20" t="s">
        <v>58</v>
      </c>
      <c r="F23" s="21" t="s">
        <v>67</v>
      </c>
      <c r="G23" s="22">
        <v>1960</v>
      </c>
      <c r="H23" s="22">
        <v>2000</v>
      </c>
      <c r="I23" s="22"/>
      <c r="J23" s="22">
        <f t="shared" si="0"/>
        <v>3960</v>
      </c>
    </row>
    <row r="24" ht="36" spans="1:10">
      <c r="A24" s="17">
        <v>21</v>
      </c>
      <c r="B24" s="23" t="s">
        <v>43</v>
      </c>
      <c r="C24" s="18" t="s">
        <v>68</v>
      </c>
      <c r="D24" s="19" t="s">
        <v>14</v>
      </c>
      <c r="E24" s="20" t="s">
        <v>69</v>
      </c>
      <c r="F24" s="21" t="s">
        <v>70</v>
      </c>
      <c r="G24" s="22">
        <v>1960</v>
      </c>
      <c r="H24" s="22">
        <v>2000</v>
      </c>
      <c r="I24" s="22"/>
      <c r="J24" s="22">
        <f t="shared" si="0"/>
        <v>3960</v>
      </c>
    </row>
    <row r="25" ht="48" spans="1:10">
      <c r="A25" s="23">
        <v>22</v>
      </c>
      <c r="B25" s="23" t="s">
        <v>43</v>
      </c>
      <c r="C25" s="18" t="s">
        <v>71</v>
      </c>
      <c r="D25" s="19" t="s">
        <v>14</v>
      </c>
      <c r="E25" s="20" t="s">
        <v>69</v>
      </c>
      <c r="F25" s="21" t="s">
        <v>72</v>
      </c>
      <c r="G25" s="22">
        <v>1960</v>
      </c>
      <c r="H25" s="22"/>
      <c r="I25" s="22">
        <v>5000</v>
      </c>
      <c r="J25" s="22">
        <f t="shared" si="0"/>
        <v>6960</v>
      </c>
    </row>
    <row r="26" ht="36" spans="1:10">
      <c r="A26" s="23">
        <v>23</v>
      </c>
      <c r="B26" s="23" t="s">
        <v>43</v>
      </c>
      <c r="C26" s="18" t="s">
        <v>73</v>
      </c>
      <c r="D26" s="19" t="s">
        <v>14</v>
      </c>
      <c r="E26" s="20" t="s">
        <v>69</v>
      </c>
      <c r="F26" s="21" t="s">
        <v>74</v>
      </c>
      <c r="G26" s="22">
        <v>1960</v>
      </c>
      <c r="H26" s="22">
        <v>2000</v>
      </c>
      <c r="I26" s="22"/>
      <c r="J26" s="22">
        <f t="shared" si="0"/>
        <v>3960</v>
      </c>
    </row>
    <row r="27" ht="48" spans="1:10">
      <c r="A27" s="17">
        <v>24</v>
      </c>
      <c r="B27" s="23" t="s">
        <v>43</v>
      </c>
      <c r="C27" s="18" t="s">
        <v>75</v>
      </c>
      <c r="D27" s="19" t="s">
        <v>14</v>
      </c>
      <c r="E27" s="20" t="s">
        <v>41</v>
      </c>
      <c r="F27" s="21" t="s">
        <v>76</v>
      </c>
      <c r="G27" s="22">
        <v>1960</v>
      </c>
      <c r="H27" s="22">
        <v>2000</v>
      </c>
      <c r="I27" s="22"/>
      <c r="J27" s="22">
        <f t="shared" si="0"/>
        <v>3960</v>
      </c>
    </row>
    <row r="28" s="3" customFormat="1" ht="36" spans="1:10">
      <c r="A28" s="17">
        <v>25</v>
      </c>
      <c r="B28" s="23" t="s">
        <v>43</v>
      </c>
      <c r="C28" s="25" t="s">
        <v>77</v>
      </c>
      <c r="D28" s="23" t="s">
        <v>14</v>
      </c>
      <c r="E28" s="24" t="s">
        <v>29</v>
      </c>
      <c r="F28" s="26" t="s">
        <v>78</v>
      </c>
      <c r="G28" s="27">
        <v>1960</v>
      </c>
      <c r="H28" s="27"/>
      <c r="I28" s="27">
        <v>5000</v>
      </c>
      <c r="J28" s="22">
        <f t="shared" si="0"/>
        <v>6960</v>
      </c>
    </row>
    <row r="29" customFormat="1" ht="36" spans="1:10">
      <c r="A29" s="23">
        <v>26</v>
      </c>
      <c r="B29" s="17" t="s">
        <v>12</v>
      </c>
      <c r="C29" s="18" t="s">
        <v>79</v>
      </c>
      <c r="D29" s="17" t="s">
        <v>14</v>
      </c>
      <c r="E29" s="20" t="s">
        <v>80</v>
      </c>
      <c r="F29" s="21" t="s">
        <v>81</v>
      </c>
      <c r="G29" s="22">
        <v>2040</v>
      </c>
      <c r="H29" s="22"/>
      <c r="I29" s="22">
        <v>5000</v>
      </c>
      <c r="J29" s="22">
        <f t="shared" si="0"/>
        <v>7040</v>
      </c>
    </row>
    <row r="30" s="5" customFormat="1" ht="24" spans="1:10">
      <c r="A30" s="23">
        <v>27</v>
      </c>
      <c r="B30" s="17" t="s">
        <v>12</v>
      </c>
      <c r="C30" s="18" t="s">
        <v>82</v>
      </c>
      <c r="D30" s="17" t="s">
        <v>14</v>
      </c>
      <c r="E30" s="24" t="s">
        <v>35</v>
      </c>
      <c r="F30" s="21" t="s">
        <v>83</v>
      </c>
      <c r="G30" s="22">
        <v>7000</v>
      </c>
      <c r="H30" s="22"/>
      <c r="I30" s="22"/>
      <c r="J30" s="22">
        <f t="shared" si="0"/>
        <v>7000</v>
      </c>
    </row>
    <row r="31" s="5" customFormat="1" ht="24" spans="1:10">
      <c r="A31" s="17">
        <v>28</v>
      </c>
      <c r="B31" s="17" t="s">
        <v>43</v>
      </c>
      <c r="C31" s="18" t="s">
        <v>84</v>
      </c>
      <c r="D31" s="17" t="s">
        <v>32</v>
      </c>
      <c r="E31" s="24" t="s">
        <v>85</v>
      </c>
      <c r="F31" s="21" t="s">
        <v>86</v>
      </c>
      <c r="G31" s="29">
        <v>5760</v>
      </c>
      <c r="H31" s="29"/>
      <c r="I31" s="29"/>
      <c r="J31" s="22">
        <f t="shared" si="0"/>
        <v>5760</v>
      </c>
    </row>
    <row r="32" ht="108" spans="1:10">
      <c r="A32" s="17">
        <v>29</v>
      </c>
      <c r="B32" s="23" t="s">
        <v>87</v>
      </c>
      <c r="C32" s="25" t="s">
        <v>88</v>
      </c>
      <c r="D32" s="28" t="s">
        <v>32</v>
      </c>
      <c r="E32" s="24" t="s">
        <v>89</v>
      </c>
      <c r="F32" s="26" t="s">
        <v>90</v>
      </c>
      <c r="G32" s="27"/>
      <c r="H32" s="27">
        <v>5000</v>
      </c>
      <c r="I32" s="27"/>
      <c r="J32" s="22">
        <f t="shared" si="0"/>
        <v>5000</v>
      </c>
    </row>
    <row r="33" ht="108" spans="1:10">
      <c r="A33" s="23">
        <v>30</v>
      </c>
      <c r="B33" s="23" t="s">
        <v>87</v>
      </c>
      <c r="C33" s="25" t="s">
        <v>91</v>
      </c>
      <c r="D33" s="23" t="s">
        <v>14</v>
      </c>
      <c r="E33" s="24" t="s">
        <v>92</v>
      </c>
      <c r="F33" s="26" t="s">
        <v>93</v>
      </c>
      <c r="G33" s="27"/>
      <c r="H33" s="27">
        <v>5000</v>
      </c>
      <c r="I33" s="27"/>
      <c r="J33" s="22">
        <f t="shared" si="0"/>
        <v>5000</v>
      </c>
    </row>
    <row r="34" ht="84" spans="1:10">
      <c r="A34" s="23">
        <v>31</v>
      </c>
      <c r="B34" s="23" t="s">
        <v>94</v>
      </c>
      <c r="C34" s="25" t="s">
        <v>95</v>
      </c>
      <c r="D34" s="28" t="s">
        <v>32</v>
      </c>
      <c r="E34" s="24" t="s">
        <v>96</v>
      </c>
      <c r="F34" s="26" t="s">
        <v>97</v>
      </c>
      <c r="G34" s="27">
        <v>2000</v>
      </c>
      <c r="H34" s="27">
        <v>0</v>
      </c>
      <c r="I34" s="27">
        <v>3000</v>
      </c>
      <c r="J34" s="22">
        <f t="shared" si="0"/>
        <v>5000</v>
      </c>
    </row>
    <row r="35" ht="36" spans="1:10">
      <c r="A35" s="17">
        <v>32</v>
      </c>
      <c r="B35" s="17" t="s">
        <v>98</v>
      </c>
      <c r="C35" s="18" t="s">
        <v>99</v>
      </c>
      <c r="D35" s="19" t="s">
        <v>14</v>
      </c>
      <c r="E35" s="20" t="s">
        <v>100</v>
      </c>
      <c r="F35" s="21" t="s">
        <v>101</v>
      </c>
      <c r="G35" s="22"/>
      <c r="H35" s="22">
        <v>3000</v>
      </c>
      <c r="I35" s="22"/>
      <c r="J35" s="22">
        <f t="shared" si="0"/>
        <v>3000</v>
      </c>
    </row>
    <row r="36" ht="48" spans="1:10">
      <c r="A36" s="17">
        <v>33</v>
      </c>
      <c r="B36" s="17" t="s">
        <v>98</v>
      </c>
      <c r="C36" s="18" t="s">
        <v>102</v>
      </c>
      <c r="D36" s="19" t="s">
        <v>32</v>
      </c>
      <c r="E36" s="20" t="s">
        <v>103</v>
      </c>
      <c r="F36" s="21" t="s">
        <v>104</v>
      </c>
      <c r="G36" s="22"/>
      <c r="H36" s="22">
        <v>7000</v>
      </c>
      <c r="I36" s="22"/>
      <c r="J36" s="22">
        <f t="shared" si="0"/>
        <v>7000</v>
      </c>
    </row>
    <row r="37" ht="24" spans="1:10">
      <c r="A37" s="23">
        <v>34</v>
      </c>
      <c r="B37" s="23" t="s">
        <v>98</v>
      </c>
      <c r="C37" s="25" t="s">
        <v>105</v>
      </c>
      <c r="D37" s="28" t="s">
        <v>14</v>
      </c>
      <c r="E37" s="24" t="s">
        <v>106</v>
      </c>
      <c r="F37" s="26" t="s">
        <v>107</v>
      </c>
      <c r="G37" s="27"/>
      <c r="H37" s="27"/>
      <c r="I37" s="27">
        <v>5000</v>
      </c>
      <c r="J37" s="22">
        <f t="shared" si="0"/>
        <v>5000</v>
      </c>
    </row>
    <row r="38" ht="48" spans="1:10">
      <c r="A38" s="23">
        <v>35</v>
      </c>
      <c r="B38" s="30" t="s">
        <v>108</v>
      </c>
      <c r="C38" s="30" t="s">
        <v>109</v>
      </c>
      <c r="D38" s="31" t="s">
        <v>32</v>
      </c>
      <c r="E38" s="30" t="s">
        <v>110</v>
      </c>
      <c r="F38" s="32" t="s">
        <v>111</v>
      </c>
      <c r="G38" s="33"/>
      <c r="H38" s="33">
        <v>5000</v>
      </c>
      <c r="I38" s="33"/>
      <c r="J38" s="22">
        <f t="shared" si="0"/>
        <v>5000</v>
      </c>
    </row>
    <row r="39" ht="48" spans="1:10">
      <c r="A39" s="17">
        <v>36</v>
      </c>
      <c r="B39" s="30" t="s">
        <v>112</v>
      </c>
      <c r="C39" s="30" t="s">
        <v>113</v>
      </c>
      <c r="D39" s="31" t="s">
        <v>14</v>
      </c>
      <c r="E39" s="30" t="s">
        <v>114</v>
      </c>
      <c r="F39" s="34" t="s">
        <v>115</v>
      </c>
      <c r="G39" s="33"/>
      <c r="H39" s="33">
        <v>5000</v>
      </c>
      <c r="I39" s="33"/>
      <c r="J39" s="22">
        <f t="shared" si="0"/>
        <v>5000</v>
      </c>
    </row>
    <row r="40" ht="36" spans="1:10">
      <c r="A40" s="17">
        <v>37</v>
      </c>
      <c r="B40" s="30" t="s">
        <v>112</v>
      </c>
      <c r="C40" s="30" t="s">
        <v>116</v>
      </c>
      <c r="D40" s="31" t="s">
        <v>14</v>
      </c>
      <c r="E40" s="30" t="s">
        <v>117</v>
      </c>
      <c r="F40" s="34" t="s">
        <v>118</v>
      </c>
      <c r="G40" s="33"/>
      <c r="H40" s="33">
        <v>5000</v>
      </c>
      <c r="I40" s="33"/>
      <c r="J40" s="22">
        <f t="shared" si="0"/>
        <v>5000</v>
      </c>
    </row>
    <row r="41" ht="48" spans="1:10">
      <c r="A41" s="23">
        <v>38</v>
      </c>
      <c r="B41" s="30" t="s">
        <v>112</v>
      </c>
      <c r="C41" s="30" t="s">
        <v>119</v>
      </c>
      <c r="D41" s="31" t="s">
        <v>14</v>
      </c>
      <c r="E41" s="30" t="s">
        <v>120</v>
      </c>
      <c r="F41" s="34" t="s">
        <v>121</v>
      </c>
      <c r="G41" s="33"/>
      <c r="H41" s="33">
        <v>5000</v>
      </c>
      <c r="I41" s="33"/>
      <c r="J41" s="22">
        <f t="shared" si="0"/>
        <v>5000</v>
      </c>
    </row>
    <row r="42" ht="36" spans="1:10">
      <c r="A42" s="23">
        <v>39</v>
      </c>
      <c r="B42" s="23" t="s">
        <v>122</v>
      </c>
      <c r="C42" s="24" t="s">
        <v>123</v>
      </c>
      <c r="D42" s="24" t="s">
        <v>14</v>
      </c>
      <c r="E42" s="25" t="s">
        <v>124</v>
      </c>
      <c r="F42" s="26" t="s">
        <v>125</v>
      </c>
      <c r="G42" s="27">
        <v>2000</v>
      </c>
      <c r="H42" s="27">
        <v>4000</v>
      </c>
      <c r="I42" s="27"/>
      <c r="J42" s="22">
        <f t="shared" si="0"/>
        <v>6000</v>
      </c>
    </row>
    <row r="43" ht="24" spans="1:10">
      <c r="A43" s="17">
        <v>40</v>
      </c>
      <c r="B43" s="23" t="s">
        <v>122</v>
      </c>
      <c r="C43" s="24" t="s">
        <v>126</v>
      </c>
      <c r="D43" s="24" t="s">
        <v>14</v>
      </c>
      <c r="E43" s="25" t="s">
        <v>127</v>
      </c>
      <c r="F43" s="26" t="s">
        <v>128</v>
      </c>
      <c r="G43" s="27">
        <v>3000</v>
      </c>
      <c r="H43" s="27">
        <v>1000</v>
      </c>
      <c r="I43" s="27"/>
      <c r="J43" s="22">
        <f t="shared" si="0"/>
        <v>4000</v>
      </c>
    </row>
    <row r="44" ht="48" spans="1:10">
      <c r="A44" s="17">
        <v>41</v>
      </c>
      <c r="B44" s="23" t="s">
        <v>122</v>
      </c>
      <c r="C44" s="24" t="s">
        <v>129</v>
      </c>
      <c r="D44" s="24" t="s">
        <v>14</v>
      </c>
      <c r="E44" s="25" t="s">
        <v>130</v>
      </c>
      <c r="F44" s="26" t="s">
        <v>131</v>
      </c>
      <c r="G44" s="27">
        <v>1000</v>
      </c>
      <c r="H44" s="27">
        <v>4000</v>
      </c>
      <c r="I44" s="27"/>
      <c r="J44" s="22">
        <f t="shared" si="0"/>
        <v>5000</v>
      </c>
    </row>
    <row r="45" ht="24" spans="1:10">
      <c r="A45" s="23">
        <v>42</v>
      </c>
      <c r="B45" s="23" t="s">
        <v>122</v>
      </c>
      <c r="C45" s="25" t="s">
        <v>132</v>
      </c>
      <c r="D45" s="28" t="s">
        <v>14</v>
      </c>
      <c r="E45" s="24" t="s">
        <v>133</v>
      </c>
      <c r="F45" s="26" t="s">
        <v>134</v>
      </c>
      <c r="G45" s="27">
        <v>1000</v>
      </c>
      <c r="H45" s="27">
        <v>4000</v>
      </c>
      <c r="I45" s="27"/>
      <c r="J45" s="22">
        <f t="shared" si="0"/>
        <v>5000</v>
      </c>
    </row>
    <row r="46" ht="24" spans="1:10">
      <c r="A46" s="23">
        <v>43</v>
      </c>
      <c r="B46" s="23" t="s">
        <v>135</v>
      </c>
      <c r="C46" s="18" t="s">
        <v>136</v>
      </c>
      <c r="D46" s="19" t="s">
        <v>14</v>
      </c>
      <c r="E46" s="20" t="s">
        <v>137</v>
      </c>
      <c r="F46" s="26" t="s">
        <v>138</v>
      </c>
      <c r="G46" s="22"/>
      <c r="H46" s="22">
        <v>5000</v>
      </c>
      <c r="I46" s="22"/>
      <c r="J46" s="22">
        <f t="shared" si="0"/>
        <v>5000</v>
      </c>
    </row>
    <row r="47" ht="36" spans="1:10">
      <c r="A47" s="17">
        <v>44</v>
      </c>
      <c r="B47" s="23" t="s">
        <v>139</v>
      </c>
      <c r="C47" s="18" t="s">
        <v>140</v>
      </c>
      <c r="D47" s="19" t="s">
        <v>14</v>
      </c>
      <c r="E47" s="20" t="s">
        <v>141</v>
      </c>
      <c r="F47" s="21" t="s">
        <v>142</v>
      </c>
      <c r="G47" s="22">
        <v>1000</v>
      </c>
      <c r="H47" s="22">
        <v>2000</v>
      </c>
      <c r="I47" s="22">
        <v>2000</v>
      </c>
      <c r="J47" s="22">
        <f t="shared" si="0"/>
        <v>5000</v>
      </c>
    </row>
    <row r="48" ht="36" spans="1:10">
      <c r="A48" s="17">
        <v>45</v>
      </c>
      <c r="B48" s="23" t="s">
        <v>139</v>
      </c>
      <c r="C48" s="18" t="s">
        <v>143</v>
      </c>
      <c r="D48" s="19" t="s">
        <v>32</v>
      </c>
      <c r="E48" s="20" t="s">
        <v>144</v>
      </c>
      <c r="F48" s="21" t="s">
        <v>145</v>
      </c>
      <c r="G48" s="22">
        <v>1000</v>
      </c>
      <c r="H48" s="22">
        <v>2000</v>
      </c>
      <c r="I48" s="22">
        <v>2000</v>
      </c>
      <c r="J48" s="22">
        <f t="shared" si="0"/>
        <v>5000</v>
      </c>
    </row>
    <row r="49" ht="36" spans="1:10">
      <c r="A49" s="23">
        <v>46</v>
      </c>
      <c r="B49" s="23" t="s">
        <v>139</v>
      </c>
      <c r="C49" s="18" t="s">
        <v>146</v>
      </c>
      <c r="D49" s="19" t="s">
        <v>32</v>
      </c>
      <c r="E49" s="20" t="s">
        <v>147</v>
      </c>
      <c r="F49" s="21" t="s">
        <v>148</v>
      </c>
      <c r="G49" s="22">
        <v>1000</v>
      </c>
      <c r="H49" s="22">
        <v>2000</v>
      </c>
      <c r="I49" s="22">
        <v>2000</v>
      </c>
      <c r="J49" s="22">
        <f t="shared" si="0"/>
        <v>5000</v>
      </c>
    </row>
    <row r="50" ht="24" spans="1:10">
      <c r="A50" s="23">
        <v>47</v>
      </c>
      <c r="B50" s="23" t="s">
        <v>149</v>
      </c>
      <c r="C50" s="18" t="s">
        <v>150</v>
      </c>
      <c r="D50" s="19" t="s">
        <v>14</v>
      </c>
      <c r="E50" s="20" t="s">
        <v>151</v>
      </c>
      <c r="F50" s="21" t="s">
        <v>152</v>
      </c>
      <c r="G50" s="22">
        <v>2000</v>
      </c>
      <c r="H50" s="22">
        <v>2000</v>
      </c>
      <c r="I50" s="22">
        <v>1000</v>
      </c>
      <c r="J50" s="22">
        <f t="shared" si="0"/>
        <v>5000</v>
      </c>
    </row>
    <row r="51" ht="24" spans="1:10">
      <c r="A51" s="17">
        <v>48</v>
      </c>
      <c r="B51" s="23" t="s">
        <v>149</v>
      </c>
      <c r="C51" s="18" t="s">
        <v>153</v>
      </c>
      <c r="D51" s="19" t="s">
        <v>32</v>
      </c>
      <c r="E51" s="20" t="s">
        <v>154</v>
      </c>
      <c r="F51" s="21" t="s">
        <v>155</v>
      </c>
      <c r="G51" s="22">
        <v>2000</v>
      </c>
      <c r="H51" s="22">
        <v>2000</v>
      </c>
      <c r="I51" s="22">
        <v>1000</v>
      </c>
      <c r="J51" s="22">
        <f t="shared" si="0"/>
        <v>5000</v>
      </c>
    </row>
    <row r="52" ht="24" spans="1:10">
      <c r="A52" s="17">
        <v>49</v>
      </c>
      <c r="B52" s="23" t="s">
        <v>149</v>
      </c>
      <c r="C52" s="18" t="s">
        <v>156</v>
      </c>
      <c r="D52" s="19" t="s">
        <v>32</v>
      </c>
      <c r="E52" s="20" t="s">
        <v>157</v>
      </c>
      <c r="F52" s="21" t="s">
        <v>158</v>
      </c>
      <c r="G52" s="22">
        <v>2000</v>
      </c>
      <c r="H52" s="22"/>
      <c r="I52" s="22">
        <v>3000</v>
      </c>
      <c r="J52" s="22">
        <f t="shared" si="0"/>
        <v>5000</v>
      </c>
    </row>
    <row r="53" ht="36" spans="1:10">
      <c r="A53" s="23">
        <v>50</v>
      </c>
      <c r="B53" s="23" t="s">
        <v>149</v>
      </c>
      <c r="C53" s="18" t="s">
        <v>159</v>
      </c>
      <c r="D53" s="19" t="s">
        <v>14</v>
      </c>
      <c r="E53" s="20" t="s">
        <v>160</v>
      </c>
      <c r="F53" s="21" t="s">
        <v>161</v>
      </c>
      <c r="G53" s="22">
        <v>2000</v>
      </c>
      <c r="H53" s="22">
        <v>3000</v>
      </c>
      <c r="I53" s="22"/>
      <c r="J53" s="22">
        <f t="shared" si="0"/>
        <v>5000</v>
      </c>
    </row>
    <row r="54" ht="36" spans="1:10">
      <c r="A54" s="23">
        <v>51</v>
      </c>
      <c r="B54" s="23" t="s">
        <v>149</v>
      </c>
      <c r="C54" s="18" t="s">
        <v>162</v>
      </c>
      <c r="D54" s="19" t="s">
        <v>14</v>
      </c>
      <c r="E54" s="20" t="s">
        <v>163</v>
      </c>
      <c r="F54" s="21" t="s">
        <v>164</v>
      </c>
      <c r="G54" s="22">
        <v>2000</v>
      </c>
      <c r="H54" s="22">
        <v>3000</v>
      </c>
      <c r="I54" s="22"/>
      <c r="J54" s="22">
        <f t="shared" si="0"/>
        <v>5000</v>
      </c>
    </row>
    <row r="55" ht="36" spans="1:10">
      <c r="A55" s="17">
        <v>52</v>
      </c>
      <c r="B55" s="23" t="s">
        <v>149</v>
      </c>
      <c r="C55" s="18" t="s">
        <v>165</v>
      </c>
      <c r="D55" s="19" t="s">
        <v>14</v>
      </c>
      <c r="E55" s="20" t="s">
        <v>166</v>
      </c>
      <c r="F55" s="21" t="s">
        <v>167</v>
      </c>
      <c r="G55" s="22">
        <v>1000</v>
      </c>
      <c r="H55" s="22">
        <v>2000</v>
      </c>
      <c r="I55" s="22">
        <v>2000</v>
      </c>
      <c r="J55" s="22">
        <f t="shared" si="0"/>
        <v>5000</v>
      </c>
    </row>
    <row r="56" ht="24" spans="1:10">
      <c r="A56" s="17">
        <v>53</v>
      </c>
      <c r="B56" s="23" t="s">
        <v>149</v>
      </c>
      <c r="C56" s="25" t="s">
        <v>168</v>
      </c>
      <c r="D56" s="23" t="s">
        <v>14</v>
      </c>
      <c r="E56" s="24" t="s">
        <v>169</v>
      </c>
      <c r="F56" s="26" t="s">
        <v>170</v>
      </c>
      <c r="G56" s="27"/>
      <c r="H56" s="27">
        <v>5000</v>
      </c>
      <c r="I56" s="27"/>
      <c r="J56" s="22">
        <f t="shared" si="0"/>
        <v>5000</v>
      </c>
    </row>
    <row r="57" ht="24" spans="1:10">
      <c r="A57" s="23">
        <v>54</v>
      </c>
      <c r="B57" s="17" t="s">
        <v>149</v>
      </c>
      <c r="C57" s="18" t="s">
        <v>171</v>
      </c>
      <c r="D57" s="17" t="s">
        <v>14</v>
      </c>
      <c r="E57" s="20" t="s">
        <v>172</v>
      </c>
      <c r="F57" s="21" t="s">
        <v>173</v>
      </c>
      <c r="G57" s="22"/>
      <c r="H57" s="22">
        <v>4000</v>
      </c>
      <c r="I57" s="22">
        <v>1000</v>
      </c>
      <c r="J57" s="22">
        <f t="shared" si="0"/>
        <v>5000</v>
      </c>
    </row>
    <row r="58" ht="24" spans="1:10">
      <c r="A58" s="23">
        <v>55</v>
      </c>
      <c r="B58" s="17" t="s">
        <v>149</v>
      </c>
      <c r="C58" s="18" t="s">
        <v>174</v>
      </c>
      <c r="D58" s="17" t="s">
        <v>14</v>
      </c>
      <c r="E58" s="24" t="s">
        <v>175</v>
      </c>
      <c r="F58" s="21" t="s">
        <v>176</v>
      </c>
      <c r="G58" s="22">
        <v>2000</v>
      </c>
      <c r="H58" s="22">
        <v>3000</v>
      </c>
      <c r="I58" s="22"/>
      <c r="J58" s="22">
        <f t="shared" si="0"/>
        <v>5000</v>
      </c>
    </row>
    <row r="59" ht="36" spans="1:10">
      <c r="A59" s="17">
        <v>56</v>
      </c>
      <c r="B59" s="17" t="s">
        <v>149</v>
      </c>
      <c r="C59" s="18" t="s">
        <v>177</v>
      </c>
      <c r="D59" s="17" t="s">
        <v>14</v>
      </c>
      <c r="E59" s="24" t="s">
        <v>178</v>
      </c>
      <c r="F59" s="21" t="s">
        <v>179</v>
      </c>
      <c r="G59" s="29">
        <v>2000</v>
      </c>
      <c r="H59" s="29">
        <v>3000</v>
      </c>
      <c r="I59" s="29"/>
      <c r="J59" s="22">
        <f t="shared" si="0"/>
        <v>5000</v>
      </c>
    </row>
    <row r="60" ht="24" spans="1:10">
      <c r="A60" s="17">
        <v>57</v>
      </c>
      <c r="B60" s="23" t="s">
        <v>180</v>
      </c>
      <c r="C60" s="18" t="s">
        <v>181</v>
      </c>
      <c r="D60" s="19" t="s">
        <v>14</v>
      </c>
      <c r="E60" s="20" t="s">
        <v>182</v>
      </c>
      <c r="F60" s="21" t="s">
        <v>183</v>
      </c>
      <c r="G60" s="22"/>
      <c r="H60" s="22">
        <v>5000</v>
      </c>
      <c r="I60" s="22"/>
      <c r="J60" s="22">
        <f t="shared" si="0"/>
        <v>5000</v>
      </c>
    </row>
    <row r="61" ht="24" spans="1:10">
      <c r="A61" s="23">
        <v>58</v>
      </c>
      <c r="B61" s="23" t="s">
        <v>180</v>
      </c>
      <c r="C61" s="18" t="s">
        <v>184</v>
      </c>
      <c r="D61" s="19" t="s">
        <v>14</v>
      </c>
      <c r="E61" s="20" t="s">
        <v>185</v>
      </c>
      <c r="F61" s="21" t="s">
        <v>186</v>
      </c>
      <c r="G61" s="22"/>
      <c r="H61" s="22">
        <v>5000</v>
      </c>
      <c r="I61" s="22"/>
      <c r="J61" s="22">
        <f t="shared" si="0"/>
        <v>5000</v>
      </c>
    </row>
    <row r="62" ht="24" spans="1:10">
      <c r="A62" s="23">
        <v>59</v>
      </c>
      <c r="B62" s="23" t="s">
        <v>180</v>
      </c>
      <c r="C62" s="18" t="s">
        <v>187</v>
      </c>
      <c r="D62" s="19" t="s">
        <v>14</v>
      </c>
      <c r="E62" s="20" t="s">
        <v>188</v>
      </c>
      <c r="F62" s="21" t="s">
        <v>189</v>
      </c>
      <c r="G62" s="22"/>
      <c r="H62" s="22">
        <v>5000</v>
      </c>
      <c r="I62" s="22"/>
      <c r="J62" s="22">
        <f t="shared" si="0"/>
        <v>5000</v>
      </c>
    </row>
    <row r="63" ht="24" spans="1:10">
      <c r="A63" s="17">
        <v>60</v>
      </c>
      <c r="B63" s="23" t="s">
        <v>180</v>
      </c>
      <c r="C63" s="18" t="s">
        <v>190</v>
      </c>
      <c r="D63" s="19" t="s">
        <v>32</v>
      </c>
      <c r="E63" s="20" t="s">
        <v>191</v>
      </c>
      <c r="F63" s="21" t="s">
        <v>192</v>
      </c>
      <c r="G63" s="22"/>
      <c r="H63" s="22">
        <v>5000</v>
      </c>
      <c r="I63" s="22"/>
      <c r="J63" s="22">
        <f t="shared" si="0"/>
        <v>5000</v>
      </c>
    </row>
    <row r="64" ht="36" spans="1:10">
      <c r="A64" s="17">
        <v>61</v>
      </c>
      <c r="B64" s="23" t="s">
        <v>193</v>
      </c>
      <c r="C64" s="25" t="s">
        <v>194</v>
      </c>
      <c r="D64" s="23" t="s">
        <v>14</v>
      </c>
      <c r="E64" s="24" t="s">
        <v>195</v>
      </c>
      <c r="F64" s="26" t="s">
        <v>196</v>
      </c>
      <c r="G64" s="27">
        <v>3000</v>
      </c>
      <c r="H64" s="27">
        <v>3000</v>
      </c>
      <c r="I64" s="27">
        <v>0</v>
      </c>
      <c r="J64" s="22">
        <f t="shared" si="0"/>
        <v>6000</v>
      </c>
    </row>
    <row r="65" ht="48" spans="1:10">
      <c r="A65" s="23">
        <v>62</v>
      </c>
      <c r="B65" s="17" t="s">
        <v>197</v>
      </c>
      <c r="C65" s="18" t="s">
        <v>198</v>
      </c>
      <c r="D65" s="17" t="s">
        <v>14</v>
      </c>
      <c r="E65" s="20" t="s">
        <v>195</v>
      </c>
      <c r="F65" s="21" t="s">
        <v>199</v>
      </c>
      <c r="G65" s="22">
        <v>1500</v>
      </c>
      <c r="H65" s="22">
        <v>2500</v>
      </c>
      <c r="I65" s="22">
        <v>0</v>
      </c>
      <c r="J65" s="22">
        <f t="shared" si="0"/>
        <v>4000</v>
      </c>
    </row>
    <row r="66" ht="36" spans="1:10">
      <c r="A66" s="23">
        <v>63</v>
      </c>
      <c r="B66" s="17" t="s">
        <v>197</v>
      </c>
      <c r="C66" s="18" t="s">
        <v>200</v>
      </c>
      <c r="D66" s="17" t="s">
        <v>32</v>
      </c>
      <c r="E66" s="24" t="s">
        <v>195</v>
      </c>
      <c r="F66" s="21" t="s">
        <v>201</v>
      </c>
      <c r="G66" s="22">
        <v>1500</v>
      </c>
      <c r="H66" s="22">
        <v>3500</v>
      </c>
      <c r="I66" s="22">
        <v>0</v>
      </c>
      <c r="J66" s="22">
        <f t="shared" si="0"/>
        <v>5000</v>
      </c>
    </row>
    <row r="67" ht="48" spans="1:10">
      <c r="A67" s="17">
        <v>64</v>
      </c>
      <c r="B67" s="17" t="s">
        <v>197</v>
      </c>
      <c r="C67" s="18" t="s">
        <v>202</v>
      </c>
      <c r="D67" s="17" t="s">
        <v>14</v>
      </c>
      <c r="E67" s="24" t="s">
        <v>203</v>
      </c>
      <c r="F67" s="21" t="s">
        <v>204</v>
      </c>
      <c r="G67" s="29">
        <v>1500</v>
      </c>
      <c r="H67" s="29">
        <v>3500</v>
      </c>
      <c r="I67" s="29">
        <v>0</v>
      </c>
      <c r="J67" s="22">
        <f t="shared" si="0"/>
        <v>5000</v>
      </c>
    </row>
    <row r="68" ht="60" spans="1:10">
      <c r="A68" s="17">
        <v>65</v>
      </c>
      <c r="B68" s="17" t="s">
        <v>197</v>
      </c>
      <c r="C68" s="18" t="s">
        <v>205</v>
      </c>
      <c r="D68" s="17" t="s">
        <v>14</v>
      </c>
      <c r="E68" s="24" t="s">
        <v>206</v>
      </c>
      <c r="F68" s="21" t="s">
        <v>207</v>
      </c>
      <c r="G68" s="29">
        <v>1500</v>
      </c>
      <c r="H68" s="29">
        <v>3500</v>
      </c>
      <c r="I68" s="29">
        <v>0</v>
      </c>
      <c r="J68" s="22">
        <f>SUM(G68:I68)</f>
        <v>5000</v>
      </c>
    </row>
    <row r="69" customFormat="1" ht="33" customHeight="1" spans="1:10">
      <c r="A69" s="19" t="s">
        <v>208</v>
      </c>
      <c r="B69" s="35"/>
      <c r="C69" s="35"/>
      <c r="D69" s="35"/>
      <c r="E69" s="35"/>
      <c r="F69" s="36"/>
      <c r="G69" s="37">
        <f>SUM(G4:G68)</f>
        <v>111000</v>
      </c>
      <c r="H69" s="37">
        <f>SUM(H4:H68)</f>
        <v>146000</v>
      </c>
      <c r="I69" s="37">
        <f>SUM(I4:I68)</f>
        <v>63000</v>
      </c>
      <c r="J69" s="37">
        <f>SUM(J4:J68)</f>
        <v>320000</v>
      </c>
    </row>
  </sheetData>
  <autoFilter ref="A3:J69">
    <extLst/>
  </autoFilter>
  <mergeCells count="4">
    <mergeCell ref="A1:J1"/>
    <mergeCell ref="C2:J2"/>
    <mergeCell ref="A69:F69"/>
    <mergeCell ref="A2:A3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65人32万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吴小气</cp:lastModifiedBy>
  <dcterms:created xsi:type="dcterms:W3CDTF">2023-04-28T06:57:00Z</dcterms:created>
  <dcterms:modified xsi:type="dcterms:W3CDTF">2023-04-28T07:05:19Z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95C56FC024F54974B341DEB09ED7690D_11</vt:lpwstr>
  </property>
  <property fmtid="{D5CDD505-2E9C-101B-9397-08002B2CF9AE}" pid="3" name="KSOProductBuildVer">
    <vt:lpwstr>2052-11.1.0.14036</vt:lpwstr>
  </property>
</Properties>
</file>