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9人" sheetId="1" r:id="rId1"/>
  </sheets>
  <definedNames>
    <definedName name="_xlnm._FilterDatabase" localSheetId="0" hidden="1">'29人'!$A$3:$H$33</definedName>
  </definedNames>
  <calcPr calcId="144525"/>
</workbook>
</file>

<file path=xl/sharedStrings.xml><?xml version="1.0" encoding="utf-8"?>
<sst xmlns="http://schemas.openxmlformats.org/spreadsheetml/2006/main" count="128" uniqueCount="88">
  <si>
    <t>2021年株洲市本级第一批央财专项帮扶资金使用情况公示</t>
  </si>
  <si>
    <t>序号</t>
  </si>
  <si>
    <t>受助对象基本情况</t>
  </si>
  <si>
    <t>姓名</t>
  </si>
  <si>
    <t>性别</t>
  </si>
  <si>
    <t>工作单位</t>
  </si>
  <si>
    <t>患病及困难情况</t>
  </si>
  <si>
    <t>生活救助</t>
  </si>
  <si>
    <t>医疗救助</t>
  </si>
  <si>
    <t>救助
金额</t>
  </si>
  <si>
    <t>刘金刚</t>
  </si>
  <si>
    <t>男</t>
  </si>
  <si>
    <t>株洲市三三一医院</t>
  </si>
  <si>
    <t>未婚，患左肾上腺皮质醇癌，2019年手术后复发转移，治疗费用高。因病无法正常工作，收入低，2021年住院及购买进口药已自付16万多元，靠借钱及父母接济维持生活。</t>
  </si>
  <si>
    <t>袁宇</t>
  </si>
  <si>
    <t>女</t>
  </si>
  <si>
    <t>本人患系统性红斑狼疮，股骨头坏死，一直病休在家；丈夫2018年确诊肺腺癌、骨转移，目前进行化疗，服中药，2021年家庭已自付医疗费11.6万多元。</t>
  </si>
  <si>
    <t>李海波</t>
  </si>
  <si>
    <t>湖南有色地质勘查局二一四队</t>
  </si>
  <si>
    <t>2017年被诊断为右手尤文氏肉瘤，治疗费用高。2021年共自付医疗费10.3万多元。妻子收入低，儿子读幼儿园，父母务农。</t>
  </si>
  <si>
    <t>蒋红卫</t>
  </si>
  <si>
    <t>株洲市环球皮革股份有限公司</t>
  </si>
  <si>
    <t>离异，下岗，租廉租房，单位每月发200元生活费。患肝硬化等多种疾病,常年住院，无法工作。2021年已自付医疗费1万多元。</t>
  </si>
  <si>
    <t>谭文祥</t>
  </si>
  <si>
    <t>株洲市第三汽车运输有限公司</t>
  </si>
  <si>
    <t>下岗、低保户、残疾，2020年9月做肝移植手术，为治病借债，治疗费65万，2021年病情逐渐好转，自付医疗费4473元，妻子退休，多病。</t>
  </si>
  <si>
    <t>肖桂华</t>
  </si>
  <si>
    <t>株洲市华石煤矿</t>
  </si>
  <si>
    <t>下岗，低保户，患尿毒症、脑梗后遗症，医疗费用高，2021年已自付医疗费2.3万多元。妻子打零工，儿子2018年读湖南城市学院本科，2022年毕业</t>
  </si>
  <si>
    <t>许永初</t>
  </si>
  <si>
    <t>下岗，低保户。患糖尿病、肺结核，2021年已自付医疗费5.6万多元，妻子打零工。</t>
  </si>
  <si>
    <t>易滔</t>
  </si>
  <si>
    <t>醴陵新民瓷厂</t>
  </si>
  <si>
    <t>下岗，低保户，离异，打零工，患心脑血管病，儿子2021年读株洲工业大学5年制函授本科</t>
  </si>
  <si>
    <t>张明秋</t>
  </si>
  <si>
    <t>低保户，下岗，丧偶，患卵巢囊肿，独自一人维持家庭。大儿子2020年读江西中医药大学，小儿子读醴陵黄沙小学，靠借贷生活。</t>
  </si>
  <si>
    <t>胡小忠</t>
  </si>
  <si>
    <t>株洲市桃水煤矿</t>
  </si>
  <si>
    <t>下岗，患先天性肾血管畸形，无收入。妻子下岗，每月生活费470元，打零工维生。儿子读小学。2021年已自付医疗费8.46万元。</t>
  </si>
  <si>
    <t>刘文</t>
  </si>
  <si>
    <t>汉德车桥（株洲）齿轮有限公司</t>
  </si>
  <si>
    <t>家庭经济主要来自妻子的工资。该职工2019年3月确诊为尿毒症，至今病休在家，工资很低，每月透析12次，2021年已自付医疗费4.23万元。女儿2021年在市三中读高一。</t>
  </si>
  <si>
    <t>周小珑</t>
  </si>
  <si>
    <t>醴陵星火陶瓷实业有限公司</t>
  </si>
  <si>
    <t>低保户，下岗，打零工。儿子打零工收入低。妻子有退休工资，2021年患子宫内膜间质瘤，2021年已自付医疗费用10.47万元。</t>
  </si>
  <si>
    <t>胡慧芳</t>
  </si>
  <si>
    <t>湖南昊华化工股份有限公司</t>
  </si>
  <si>
    <t>一人工资维持家庭，丈夫瘫痪多年，丧失劳动能力有退休工资，2021年已自付医疗费5.5万元。女儿2017年读湖南中医药高等专科学校，2022年毕业。</t>
  </si>
  <si>
    <t>刘中意</t>
  </si>
  <si>
    <t>株洲鸿翔物业管理有限公司</t>
  </si>
  <si>
    <t>2015年妻子患类风湿关节炎，瘫痪在床，生活完全不能自理。常年用药，2021年已自付医疗费8.6万多元。</t>
  </si>
  <si>
    <t>曾友</t>
  </si>
  <si>
    <t>湖南神农米业有限责任公司</t>
  </si>
  <si>
    <t>低保户，工资收入低，家庭人口多，妻子患糖尿病，打零工。有三个女儿，大女儿智力一级残疾，二女儿2020年在湘南学院读本科，小女儿读初中。生活困难</t>
  </si>
  <si>
    <t>钟智军</t>
  </si>
  <si>
    <t>2011年患尿毒症，靠药物和透析维持生命。2021年已自付医疗费1.9万元。妻子打零工收入低，女儿2019年读本科。2023年毕业</t>
  </si>
  <si>
    <t>陈自兰</t>
  </si>
  <si>
    <t>低保户。下岗，患支气管哮喘、高血压等病。丈夫2020年骨折，女儿患鼻炎、哮喘，一家三口住院、购药费用开支大，2021年已自付医疗费8510元，女儿2019年在湖南化工职业技术学院读大专，2022年毕业。</t>
  </si>
  <si>
    <t>李森虎</t>
  </si>
  <si>
    <t>低保户，下岗，离异。儿子大学刚毕业，实习工资很低。需照顾中风偏瘫的母亲，精神残疾弟弟</t>
  </si>
  <si>
    <t>邱忠强</t>
  </si>
  <si>
    <t>湖南筛分设备厂</t>
  </si>
  <si>
    <t>离异，无钱住院，靠母亲、女儿接济，2021年已自付医疗费9821元。</t>
  </si>
  <si>
    <t>罗秋明</t>
  </si>
  <si>
    <t>下岗，本人患腰椎间盘突出症，妻子生病无收入，小孩读高中，打零工收入低，家庭生活困难</t>
  </si>
  <si>
    <t>张冬林</t>
  </si>
  <si>
    <t>单位双职工夫妻，下岗，患膀胱癌，无其他收入，后续治疗费高，2021年已自付医疗费4.4万多元，妻子退休工资低</t>
  </si>
  <si>
    <t>吴德坚</t>
  </si>
  <si>
    <t>下岗，离异，无房，患肺结核，丧失劳动能力，2021年已自付医疗费5740元</t>
  </si>
  <si>
    <t>郭维</t>
  </si>
  <si>
    <t>单位双职工夫妻，下岗，患高血压和脑梗致残，妻子退休工资低，做乳腺瘤手术费用高，2021年已自付医疗费9675元</t>
  </si>
  <si>
    <t>唐海波</t>
  </si>
  <si>
    <t>株洲市第三水泥厂</t>
  </si>
  <si>
    <t>低保户。2019年9月患乙肝、肝硬化，现仍在治疗中，2021年已自付医疗费1.47万元。妻子无工作。女儿2020年读职高。</t>
  </si>
  <si>
    <t>王昊</t>
  </si>
  <si>
    <t>低保户，下岗，患尿毒症，无法工作，2021年已自付医疗费1.13万元，妻子在外打零工，儿子2019年9月在长沙电子信息学院读本科，2023年毕业。</t>
  </si>
  <si>
    <t>陈水根</t>
  </si>
  <si>
    <t>下岗，低保户，患肺腺癌，妻子患眩晕综合征，无工作，无收入，2021年家庭已自付医疗费14.5万多元，儿子2021年刚退伍。</t>
  </si>
  <si>
    <t>兰恩典</t>
  </si>
  <si>
    <t>低保户，下岗，打零工。妻子2020年鼻咽癌病情复发住院，2021年已自付医疗费用2.4万多元。儿子2019年在娄底职业技术学院读大专，2022年毕业</t>
  </si>
  <si>
    <t>秦育奎</t>
  </si>
  <si>
    <t>石峰区新民社区</t>
  </si>
  <si>
    <t>下岗，离异，无房，借住亲戚家。身边有一女儿，读初中。2021年上班时晕倒，因肾衰竭住院，并因此失去工作。每月需透析，后续治疗费用高。年龄大，又患病，找不到工作，靠家人接济生活</t>
  </si>
  <si>
    <t>廖剑萍</t>
  </si>
  <si>
    <t>株洲市乡村振兴局</t>
  </si>
  <si>
    <t>在职，离异，无子女，无房，租房住，需赡养母亲。2018年和2019年因重度抑郁症住院，2019年确诊肺腺癌，2021年已自付医疗费1.8万元</t>
  </si>
  <si>
    <t>合    计</t>
  </si>
  <si>
    <t>叁拾玖万叁仟柒佰陆拾元整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</si>
</sst>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22" borderId="4" applyNumberFormat="0" applyAlignment="0" applyProtection="0">
      <alignment vertical="center"/>
    </xf>
    <xf numFmtId="0" fontId="33" fillId="25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3"/>
  <sheetViews>
    <sheetView tabSelected="1" zoomScale="85" zoomScaleNormal="85" workbookViewId="0">
      <pane ySplit="1" topLeftCell="A2" activePane="bottomLeft" state="frozen"/>
      <selection/>
      <selection pane="bottomLeft" activeCell="M7" sqref="M7"/>
    </sheetView>
  </sheetViews>
  <sheetFormatPr defaultColWidth="9" defaultRowHeight="14.4"/>
  <cols>
    <col min="1" max="1" width="5.68518518518519" customWidth="1"/>
    <col min="2" max="2" width="9.12962962962963" style="4" customWidth="1"/>
    <col min="3" max="3" width="5.75" style="5" customWidth="1"/>
    <col min="4" max="4" width="9.2962962962963" style="6" customWidth="1"/>
    <col min="5" max="5" width="38.9444444444444" style="7" customWidth="1"/>
    <col min="6" max="8" width="6.77777777777778" style="8" customWidth="1"/>
  </cols>
  <sheetData>
    <row r="1" s="1" customFormat="1" ht="40" customHeight="1" spans="1:8">
      <c r="A1" s="9" t="s">
        <v>0</v>
      </c>
      <c r="B1" s="10"/>
      <c r="C1" s="11"/>
      <c r="D1" s="11"/>
      <c r="E1" s="12"/>
      <c r="F1" s="11"/>
      <c r="G1" s="11"/>
      <c r="H1" s="11"/>
    </row>
    <row r="2" s="2" customFormat="1" ht="15.6" spans="1:8">
      <c r="A2" s="13" t="s">
        <v>1</v>
      </c>
      <c r="B2" s="14" t="s">
        <v>2</v>
      </c>
      <c r="C2" s="14"/>
      <c r="D2" s="14"/>
      <c r="E2" s="15"/>
      <c r="F2" s="14"/>
      <c r="G2" s="14"/>
      <c r="H2" s="14"/>
    </row>
    <row r="3" s="2" customFormat="1" ht="31.2" spans="1:8">
      <c r="A3" s="13"/>
      <c r="B3" s="13" t="s">
        <v>3</v>
      </c>
      <c r="C3" s="13" t="s">
        <v>4</v>
      </c>
      <c r="D3" s="13" t="s">
        <v>5</v>
      </c>
      <c r="E3" s="13" t="s">
        <v>6</v>
      </c>
      <c r="F3" s="16" t="s">
        <v>7</v>
      </c>
      <c r="G3" s="16" t="s">
        <v>8</v>
      </c>
      <c r="H3" s="16" t="s">
        <v>9</v>
      </c>
    </row>
    <row r="4" ht="57.6" spans="1:8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20">
        <v>7200</v>
      </c>
      <c r="G4" s="20">
        <v>12900</v>
      </c>
      <c r="H4" s="20">
        <f>SUM(F4:G4)</f>
        <v>20100</v>
      </c>
    </row>
    <row r="5" ht="57.6" spans="1:8">
      <c r="A5" s="17">
        <v>2</v>
      </c>
      <c r="B5" s="18" t="s">
        <v>14</v>
      </c>
      <c r="C5" s="19" t="s">
        <v>15</v>
      </c>
      <c r="D5" s="20" t="s">
        <v>12</v>
      </c>
      <c r="E5" s="21" t="s">
        <v>16</v>
      </c>
      <c r="F5" s="20">
        <v>7200</v>
      </c>
      <c r="G5" s="20">
        <v>11900</v>
      </c>
      <c r="H5" s="20">
        <f t="shared" ref="H5:H33" si="0">SUM(F5:G5)</f>
        <v>19100</v>
      </c>
    </row>
    <row r="6" customFormat="1" ht="48" spans="1:8">
      <c r="A6" s="17">
        <v>3</v>
      </c>
      <c r="B6" s="22" t="s">
        <v>17</v>
      </c>
      <c r="C6" s="20" t="s">
        <v>11</v>
      </c>
      <c r="D6" s="23" t="s">
        <v>18</v>
      </c>
      <c r="E6" s="21" t="s">
        <v>19</v>
      </c>
      <c r="F6" s="20">
        <v>7200</v>
      </c>
      <c r="G6" s="20">
        <v>11900</v>
      </c>
      <c r="H6" s="20">
        <f t="shared" si="0"/>
        <v>19100</v>
      </c>
    </row>
    <row r="7" ht="48" spans="1:8">
      <c r="A7" s="17">
        <v>4</v>
      </c>
      <c r="B7" s="22" t="s">
        <v>20</v>
      </c>
      <c r="C7" s="20" t="s">
        <v>11</v>
      </c>
      <c r="D7" s="23" t="s">
        <v>21</v>
      </c>
      <c r="E7" s="21" t="s">
        <v>22</v>
      </c>
      <c r="F7" s="20">
        <v>7200</v>
      </c>
      <c r="G7" s="20">
        <v>4500</v>
      </c>
      <c r="H7" s="20">
        <f t="shared" si="0"/>
        <v>11700</v>
      </c>
    </row>
    <row r="8" ht="57.6" spans="1:8">
      <c r="A8" s="17">
        <v>5</v>
      </c>
      <c r="B8" s="18" t="s">
        <v>23</v>
      </c>
      <c r="C8" s="19" t="s">
        <v>11</v>
      </c>
      <c r="D8" s="20" t="s">
        <v>24</v>
      </c>
      <c r="E8" s="21" t="s">
        <v>25</v>
      </c>
      <c r="F8" s="20">
        <v>4600</v>
      </c>
      <c r="G8" s="20">
        <v>0</v>
      </c>
      <c r="H8" s="20">
        <f t="shared" si="0"/>
        <v>4600</v>
      </c>
    </row>
    <row r="9" ht="57.6" spans="1:8">
      <c r="A9" s="17">
        <v>6</v>
      </c>
      <c r="B9" s="18" t="s">
        <v>26</v>
      </c>
      <c r="C9" s="19" t="s">
        <v>11</v>
      </c>
      <c r="D9" s="20" t="s">
        <v>27</v>
      </c>
      <c r="E9" s="21" t="s">
        <v>28</v>
      </c>
      <c r="F9" s="20">
        <v>4600</v>
      </c>
      <c r="G9" s="20">
        <v>18900</v>
      </c>
      <c r="H9" s="20">
        <f t="shared" si="0"/>
        <v>23500</v>
      </c>
    </row>
    <row r="10" ht="28.8" spans="1:8">
      <c r="A10" s="17">
        <v>7</v>
      </c>
      <c r="B10" s="18" t="s">
        <v>29</v>
      </c>
      <c r="C10" s="19" t="s">
        <v>11</v>
      </c>
      <c r="D10" s="20" t="s">
        <v>27</v>
      </c>
      <c r="E10" s="21" t="s">
        <v>30</v>
      </c>
      <c r="F10" s="20">
        <v>4600</v>
      </c>
      <c r="G10" s="20">
        <v>15900</v>
      </c>
      <c r="H10" s="20">
        <f t="shared" si="0"/>
        <v>20500</v>
      </c>
    </row>
    <row r="11" ht="43.2" spans="1:8">
      <c r="A11" s="17">
        <v>8</v>
      </c>
      <c r="B11" s="18" t="s">
        <v>31</v>
      </c>
      <c r="C11" s="19" t="s">
        <v>11</v>
      </c>
      <c r="D11" s="20" t="s">
        <v>32</v>
      </c>
      <c r="E11" s="21" t="s">
        <v>33</v>
      </c>
      <c r="F11" s="20">
        <v>2600</v>
      </c>
      <c r="G11" s="20">
        <v>0</v>
      </c>
      <c r="H11" s="20">
        <f t="shared" si="0"/>
        <v>2600</v>
      </c>
    </row>
    <row r="12" ht="43.2" spans="1:8">
      <c r="A12" s="17">
        <v>9</v>
      </c>
      <c r="B12" s="18" t="s">
        <v>34</v>
      </c>
      <c r="C12" s="17" t="s">
        <v>15</v>
      </c>
      <c r="D12" s="20" t="s">
        <v>32</v>
      </c>
      <c r="E12" s="21" t="s">
        <v>35</v>
      </c>
      <c r="F12" s="20">
        <v>1840</v>
      </c>
      <c r="G12" s="20">
        <v>0</v>
      </c>
      <c r="H12" s="20">
        <f t="shared" si="0"/>
        <v>1840</v>
      </c>
    </row>
    <row r="13" s="3" customFormat="1" ht="43.2" spans="1:9">
      <c r="A13" s="24">
        <v>10</v>
      </c>
      <c r="B13" s="25" t="s">
        <v>36</v>
      </c>
      <c r="C13" s="24" t="s">
        <v>11</v>
      </c>
      <c r="D13" s="26" t="s">
        <v>37</v>
      </c>
      <c r="E13" s="27" t="s">
        <v>38</v>
      </c>
      <c r="F13" s="26">
        <v>7200</v>
      </c>
      <c r="G13" s="26">
        <v>18400</v>
      </c>
      <c r="H13" s="26">
        <f t="shared" si="0"/>
        <v>25600</v>
      </c>
      <c r="I13" s="37"/>
    </row>
    <row r="14" ht="57.6" spans="1:9">
      <c r="A14" s="24">
        <v>11</v>
      </c>
      <c r="B14" s="25" t="s">
        <v>39</v>
      </c>
      <c r="C14" s="24" t="s">
        <v>11</v>
      </c>
      <c r="D14" s="26" t="s">
        <v>40</v>
      </c>
      <c r="E14" s="27" t="s">
        <v>41</v>
      </c>
      <c r="F14" s="26">
        <v>7200</v>
      </c>
      <c r="G14" s="26">
        <v>18180</v>
      </c>
      <c r="H14" s="26">
        <f t="shared" si="0"/>
        <v>25380</v>
      </c>
      <c r="I14" s="37"/>
    </row>
    <row r="15" ht="43.2" spans="1:9">
      <c r="A15" s="24">
        <v>12</v>
      </c>
      <c r="B15" s="25" t="s">
        <v>42</v>
      </c>
      <c r="C15" s="28" t="s">
        <v>11</v>
      </c>
      <c r="D15" s="26" t="s">
        <v>43</v>
      </c>
      <c r="E15" s="27" t="s">
        <v>44</v>
      </c>
      <c r="F15" s="26">
        <v>7200</v>
      </c>
      <c r="G15" s="26">
        <v>18400</v>
      </c>
      <c r="H15" s="26">
        <f t="shared" si="0"/>
        <v>25600</v>
      </c>
      <c r="I15" s="37"/>
    </row>
    <row r="16" s="3" customFormat="1" ht="57.6" spans="1:9">
      <c r="A16" s="24">
        <v>13</v>
      </c>
      <c r="B16" s="29" t="s">
        <v>45</v>
      </c>
      <c r="C16" s="26" t="s">
        <v>15</v>
      </c>
      <c r="D16" s="30" t="s">
        <v>46</v>
      </c>
      <c r="E16" s="27" t="s">
        <v>47</v>
      </c>
      <c r="F16" s="26">
        <v>5760</v>
      </c>
      <c r="G16" s="26">
        <v>16900</v>
      </c>
      <c r="H16" s="26">
        <f t="shared" si="0"/>
        <v>22660</v>
      </c>
      <c r="I16" s="37"/>
    </row>
    <row r="17" ht="43.2" spans="1:9">
      <c r="A17" s="24">
        <v>14</v>
      </c>
      <c r="B17" s="29" t="s">
        <v>48</v>
      </c>
      <c r="C17" s="26" t="s">
        <v>11</v>
      </c>
      <c r="D17" s="23" t="s">
        <v>49</v>
      </c>
      <c r="E17" s="27" t="s">
        <v>50</v>
      </c>
      <c r="F17" s="26">
        <v>400</v>
      </c>
      <c r="G17" s="26">
        <v>12900</v>
      </c>
      <c r="H17" s="26">
        <f t="shared" si="0"/>
        <v>13300</v>
      </c>
      <c r="I17" s="37"/>
    </row>
    <row r="18" s="3" customFormat="1" ht="57.6" spans="1:9">
      <c r="A18" s="24">
        <v>15</v>
      </c>
      <c r="B18" s="29" t="s">
        <v>51</v>
      </c>
      <c r="C18" s="26" t="s">
        <v>11</v>
      </c>
      <c r="D18" s="23" t="s">
        <v>52</v>
      </c>
      <c r="E18" s="27" t="s">
        <v>53</v>
      </c>
      <c r="F18" s="26">
        <v>1160</v>
      </c>
      <c r="G18" s="26">
        <v>0</v>
      </c>
      <c r="H18" s="26">
        <f t="shared" si="0"/>
        <v>1160</v>
      </c>
      <c r="I18" s="37"/>
    </row>
    <row r="19" s="3" customFormat="1" ht="48" spans="1:9">
      <c r="A19" s="24">
        <v>16</v>
      </c>
      <c r="B19" s="29" t="s">
        <v>54</v>
      </c>
      <c r="C19" s="26" t="s">
        <v>11</v>
      </c>
      <c r="D19" s="23" t="s">
        <v>40</v>
      </c>
      <c r="E19" s="27" t="s">
        <v>55</v>
      </c>
      <c r="F19" s="26">
        <v>3160</v>
      </c>
      <c r="G19" s="26">
        <v>13000</v>
      </c>
      <c r="H19" s="26">
        <f t="shared" si="0"/>
        <v>16160</v>
      </c>
      <c r="I19" s="37"/>
    </row>
    <row r="20" ht="72" spans="1:9">
      <c r="A20" s="24">
        <v>17</v>
      </c>
      <c r="B20" s="25" t="s">
        <v>56</v>
      </c>
      <c r="C20" s="28" t="s">
        <v>15</v>
      </c>
      <c r="D20" s="26" t="s">
        <v>24</v>
      </c>
      <c r="E20" s="27" t="s">
        <v>57</v>
      </c>
      <c r="F20" s="26">
        <v>400</v>
      </c>
      <c r="G20" s="26">
        <v>5800</v>
      </c>
      <c r="H20" s="26">
        <f t="shared" si="0"/>
        <v>6200</v>
      </c>
      <c r="I20" s="37"/>
    </row>
    <row r="21" ht="48" spans="1:8">
      <c r="A21" s="17">
        <v>18</v>
      </c>
      <c r="B21" s="18" t="s">
        <v>58</v>
      </c>
      <c r="C21" s="19" t="s">
        <v>11</v>
      </c>
      <c r="D21" s="20" t="s">
        <v>24</v>
      </c>
      <c r="E21" s="21" t="s">
        <v>59</v>
      </c>
      <c r="F21" s="20">
        <v>400</v>
      </c>
      <c r="G21" s="20">
        <v>0</v>
      </c>
      <c r="H21" s="20">
        <f t="shared" si="0"/>
        <v>400</v>
      </c>
    </row>
    <row r="22" ht="28.8" spans="1:8">
      <c r="A22" s="17">
        <v>19</v>
      </c>
      <c r="B22" s="18" t="s">
        <v>60</v>
      </c>
      <c r="C22" s="19" t="s">
        <v>11</v>
      </c>
      <c r="D22" s="20" t="s">
        <v>61</v>
      </c>
      <c r="E22" s="21" t="s">
        <v>62</v>
      </c>
      <c r="F22" s="20">
        <v>400</v>
      </c>
      <c r="G22" s="20">
        <v>2300</v>
      </c>
      <c r="H22" s="20">
        <f t="shared" si="0"/>
        <v>2700</v>
      </c>
    </row>
    <row r="23" ht="43.2" spans="1:8">
      <c r="A23" s="17">
        <v>20</v>
      </c>
      <c r="B23" s="18" t="s">
        <v>63</v>
      </c>
      <c r="C23" s="19" t="s">
        <v>11</v>
      </c>
      <c r="D23" s="20" t="s">
        <v>61</v>
      </c>
      <c r="E23" s="21" t="s">
        <v>64</v>
      </c>
      <c r="F23" s="20">
        <v>3000</v>
      </c>
      <c r="G23" s="20">
        <v>0</v>
      </c>
      <c r="H23" s="20">
        <f t="shared" si="0"/>
        <v>3000</v>
      </c>
    </row>
    <row r="24" ht="43.2" spans="1:8">
      <c r="A24" s="17">
        <v>21</v>
      </c>
      <c r="B24" s="18" t="s">
        <v>65</v>
      </c>
      <c r="C24" s="19" t="s">
        <v>11</v>
      </c>
      <c r="D24" s="20" t="s">
        <v>61</v>
      </c>
      <c r="E24" s="21" t="s">
        <v>66</v>
      </c>
      <c r="F24" s="20">
        <v>5760</v>
      </c>
      <c r="G24" s="20">
        <v>11900</v>
      </c>
      <c r="H24" s="20">
        <f t="shared" si="0"/>
        <v>17660</v>
      </c>
    </row>
    <row r="25" ht="28.8" spans="1:8">
      <c r="A25" s="17">
        <v>22</v>
      </c>
      <c r="B25" s="18" t="s">
        <v>67</v>
      </c>
      <c r="C25" s="19" t="s">
        <v>11</v>
      </c>
      <c r="D25" s="20" t="s">
        <v>61</v>
      </c>
      <c r="E25" s="21" t="s">
        <v>68</v>
      </c>
      <c r="F25" s="20">
        <v>5760</v>
      </c>
      <c r="G25" s="20">
        <v>500</v>
      </c>
      <c r="H25" s="20">
        <f t="shared" si="0"/>
        <v>6260</v>
      </c>
    </row>
    <row r="26" ht="43.2" spans="1:8">
      <c r="A26" s="17">
        <v>23</v>
      </c>
      <c r="B26" s="18" t="s">
        <v>69</v>
      </c>
      <c r="C26" s="19" t="s">
        <v>11</v>
      </c>
      <c r="D26" s="20" t="s">
        <v>61</v>
      </c>
      <c r="E26" s="21" t="s">
        <v>70</v>
      </c>
      <c r="F26" s="20">
        <v>3160</v>
      </c>
      <c r="G26" s="20">
        <v>3740</v>
      </c>
      <c r="H26" s="20">
        <f t="shared" si="0"/>
        <v>6900</v>
      </c>
    </row>
    <row r="27" ht="43.2" spans="1:8">
      <c r="A27" s="17">
        <v>24</v>
      </c>
      <c r="B27" s="18" t="s">
        <v>71</v>
      </c>
      <c r="C27" s="19" t="s">
        <v>11</v>
      </c>
      <c r="D27" s="20" t="s">
        <v>72</v>
      </c>
      <c r="E27" s="21" t="s">
        <v>73</v>
      </c>
      <c r="F27" s="20">
        <v>3160</v>
      </c>
      <c r="G27" s="20">
        <v>16900</v>
      </c>
      <c r="H27" s="20">
        <f t="shared" si="0"/>
        <v>20060</v>
      </c>
    </row>
    <row r="28" ht="57.6" spans="1:8">
      <c r="A28" s="17">
        <v>25</v>
      </c>
      <c r="B28" s="18" t="s">
        <v>74</v>
      </c>
      <c r="C28" s="19" t="s">
        <v>11</v>
      </c>
      <c r="D28" s="20" t="s">
        <v>72</v>
      </c>
      <c r="E28" s="21" t="s">
        <v>75</v>
      </c>
      <c r="F28" s="20">
        <v>3160</v>
      </c>
      <c r="G28" s="20">
        <v>18900</v>
      </c>
      <c r="H28" s="20">
        <f t="shared" si="0"/>
        <v>22060</v>
      </c>
    </row>
    <row r="29" ht="43.2" spans="1:8">
      <c r="A29" s="17">
        <v>26</v>
      </c>
      <c r="B29" s="18" t="s">
        <v>76</v>
      </c>
      <c r="C29" s="19" t="s">
        <v>11</v>
      </c>
      <c r="D29" s="20" t="s">
        <v>72</v>
      </c>
      <c r="E29" s="21" t="s">
        <v>77</v>
      </c>
      <c r="F29" s="20">
        <v>3160</v>
      </c>
      <c r="G29" s="20">
        <v>15400</v>
      </c>
      <c r="H29" s="20">
        <f t="shared" si="0"/>
        <v>18560</v>
      </c>
    </row>
    <row r="30" ht="57.6" spans="1:8">
      <c r="A30" s="17">
        <v>27</v>
      </c>
      <c r="B30" s="18" t="s">
        <v>78</v>
      </c>
      <c r="C30" s="19" t="s">
        <v>11</v>
      </c>
      <c r="D30" s="20" t="s">
        <v>43</v>
      </c>
      <c r="E30" s="21" t="s">
        <v>79</v>
      </c>
      <c r="F30" s="20">
        <v>5760</v>
      </c>
      <c r="G30" s="20">
        <v>16900</v>
      </c>
      <c r="H30" s="20">
        <f t="shared" si="0"/>
        <v>22660</v>
      </c>
    </row>
    <row r="31" ht="72" spans="1:8">
      <c r="A31" s="17">
        <v>28</v>
      </c>
      <c r="B31" s="18" t="s">
        <v>80</v>
      </c>
      <c r="C31" s="17" t="s">
        <v>11</v>
      </c>
      <c r="D31" s="20" t="s">
        <v>81</v>
      </c>
      <c r="E31" s="21" t="s">
        <v>82</v>
      </c>
      <c r="F31" s="20">
        <v>7200</v>
      </c>
      <c r="G31" s="20">
        <v>0</v>
      </c>
      <c r="H31" s="20">
        <f t="shared" si="0"/>
        <v>7200</v>
      </c>
    </row>
    <row r="32" ht="57.6" spans="1:8">
      <c r="A32" s="17">
        <v>29</v>
      </c>
      <c r="B32" s="18" t="s">
        <v>83</v>
      </c>
      <c r="C32" s="17" t="s">
        <v>15</v>
      </c>
      <c r="D32" s="20" t="s">
        <v>84</v>
      </c>
      <c r="E32" s="21" t="s">
        <v>85</v>
      </c>
      <c r="F32" s="20">
        <v>7200</v>
      </c>
      <c r="G32" s="20">
        <v>0</v>
      </c>
      <c r="H32" s="20">
        <f t="shared" si="0"/>
        <v>7200</v>
      </c>
    </row>
    <row r="33" customFormat="1" ht="20.4" spans="1:8">
      <c r="A33" s="31" t="s">
        <v>86</v>
      </c>
      <c r="B33" s="32"/>
      <c r="C33" s="33"/>
      <c r="D33" s="34" t="s">
        <v>87</v>
      </c>
      <c r="E33" s="35"/>
      <c r="F33" s="36">
        <f>SUM(F4:F32)</f>
        <v>127640</v>
      </c>
      <c r="G33" s="36">
        <f>SUM(G4:G32)</f>
        <v>266120</v>
      </c>
      <c r="H33" s="36">
        <f t="shared" si="0"/>
        <v>393760</v>
      </c>
    </row>
  </sheetData>
  <autoFilter ref="A3:H33">
    <extLst/>
  </autoFilter>
  <mergeCells count="5">
    <mergeCell ref="A1:H1"/>
    <mergeCell ref="B2:H2"/>
    <mergeCell ref="A33:C33"/>
    <mergeCell ref="D33:E33"/>
    <mergeCell ref="A2:A3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2021-12-23T07:16:00Z</dcterms:created>
  <dcterms:modified xsi:type="dcterms:W3CDTF">2021-12-31T02:49:47Z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F49EB374947C404D88B32C22401D2CED</vt:lpwstr>
  </property>
  <property fmtid="{D5CDD505-2E9C-101B-9397-08002B2CF9AE}" pid="3" name="KSOProductBuildVer">
    <vt:lpwstr>2052-11.1.0.11194</vt:lpwstr>
  </property>
</Properties>
</file>